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"/>
    </mc:Choice>
  </mc:AlternateContent>
  <xr:revisionPtr revIDLastSave="0" documentId="13_ncr:1_{D70CABF1-A846-DD44-B77F-3772E5651956}" xr6:coauthVersionLast="45" xr6:coauthVersionMax="45" xr10:uidLastSave="{00000000-0000-0000-0000-000000000000}"/>
  <bookViews>
    <workbookView xWindow="0" yWindow="460" windowWidth="27500" windowHeight="1560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номера учреждений" sheetId="13" state="hidden" r:id="rId16"/>
    <sheet name="Названия учреждений" sheetId="12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14" hidden="1">'10 класс'!$A$8:$O$8</definedName>
    <definedName name="_xlnm._FilterDatabase" localSheetId="9" hidden="1">'5 класс'!$A$8:$O$8</definedName>
    <definedName name="_xlnm._FilterDatabase" localSheetId="10" hidden="1">'6 класс'!$A$8:$O$8</definedName>
    <definedName name="_xlnm._FilterDatabase" localSheetId="11" hidden="1">'7 класс'!$A$8:$O$8</definedName>
    <definedName name="_xlnm._FilterDatabase" localSheetId="12" hidden="1">'8 класс'!$A$8:$O$8</definedName>
    <definedName name="_xlnm._FilterDatabase" localSheetId="13" hidden="1">'9 класс'!$A$8:$O$8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7" l="1"/>
  <c r="I10" i="17"/>
  <c r="I17" i="23" l="1"/>
  <c r="I13" i="24"/>
  <c r="I16" i="24"/>
  <c r="I31" i="24"/>
  <c r="I14" i="24"/>
  <c r="I15" i="25"/>
  <c r="I18" i="25"/>
  <c r="I16" i="26"/>
  <c r="I17" i="26"/>
  <c r="I12" i="26"/>
  <c r="I9" i="22"/>
  <c r="I23" i="25" l="1"/>
  <c r="I11" i="25"/>
  <c r="I9" i="25"/>
  <c r="I10" i="25"/>
  <c r="I20" i="24" l="1"/>
  <c r="I21" i="24"/>
  <c r="I11" i="24"/>
  <c r="I18" i="24"/>
  <c r="I22" i="25"/>
  <c r="I16" i="25"/>
  <c r="I17" i="25"/>
  <c r="I29" i="24" l="1"/>
  <c r="I20" i="25"/>
  <c r="I19" i="25"/>
  <c r="I14" i="25"/>
  <c r="I13" i="25"/>
  <c r="I28" i="26"/>
  <c r="I27" i="26"/>
  <c r="I19" i="26"/>
  <c r="I11" i="26"/>
  <c r="I18" i="26"/>
  <c r="I26" i="26"/>
  <c r="I25" i="26"/>
  <c r="I24" i="26"/>
  <c r="I9" i="26"/>
  <c r="I14" i="26"/>
  <c r="I23" i="26"/>
  <c r="I22" i="26"/>
  <c r="I21" i="26"/>
  <c r="I13" i="26"/>
  <c r="I15" i="26"/>
  <c r="I20" i="26" l="1"/>
  <c r="I151" i="17" l="1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25" i="25"/>
  <c r="I144" i="22" l="1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32" i="24" l="1"/>
  <c r="I33" i="24"/>
  <c r="I34" i="24"/>
  <c r="I35" i="24"/>
  <c r="I36" i="24"/>
  <c r="I37" i="24"/>
  <c r="I38" i="24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</calcChain>
</file>

<file path=xl/sharedStrings.xml><?xml version="1.0" encoding="utf-8"?>
<sst xmlns="http://schemas.openxmlformats.org/spreadsheetml/2006/main" count="1818" uniqueCount="624">
  <si>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</si>
  <si>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</si>
  <si>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</si>
  <si>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</si>
  <si>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</si>
  <si>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</si>
  <si>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</si>
  <si>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</si>
  <si>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</si>
  <si>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</si>
  <si>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</si>
  <si>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</si>
  <si>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</si>
  <si>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</si>
  <si>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</si>
  <si>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</si>
  <si>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</si>
  <si>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</si>
  <si>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</si>
  <si>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</si>
  <si>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</si>
  <si>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</si>
  <si>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</si>
  <si>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</si>
  <si>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</si>
  <si>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</si>
  <si>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</si>
  <si>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</si>
  <si>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</si>
  <si>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</si>
  <si>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</si>
  <si>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</si>
  <si>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</si>
  <si>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</si>
  <si>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</si>
  <si>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</si>
  <si>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</si>
  <si>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</si>
  <si>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</si>
  <si>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</si>
  <si>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</si>
  <si>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</si>
  <si>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</si>
  <si>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</si>
  <si>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</si>
  <si>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</si>
  <si>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</si>
  <si>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</si>
  <si>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</si>
  <si>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</si>
  <si>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</si>
  <si>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</si>
  <si>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</si>
  <si>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</si>
  <si>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</si>
  <si>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</si>
  <si>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</si>
  <si>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</si>
  <si>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</si>
  <si>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</si>
  <si>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</si>
  <si>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</si>
  <si>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</si>
  <si>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</si>
  <si>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</si>
  <si>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</si>
  <si>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</si>
  <si>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</si>
  <si>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</si>
  <si>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</si>
  <si>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</si>
  <si>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</si>
  <si>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</si>
  <si>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</si>
  <si>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</si>
  <si>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</si>
  <si>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</si>
  <si>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</si>
  <si>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</si>
  <si>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</si>
  <si>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</si>
  <si>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</si>
  <si>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</si>
  <si>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</si>
  <si>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</si>
  <si>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</si>
  <si>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</si>
  <si>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</si>
  <si>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</si>
  <si>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</si>
  <si>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</si>
  <si>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</si>
  <si>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</si>
  <si>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</si>
  <si>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</si>
  <si>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</si>
  <si>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</si>
  <si>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</si>
  <si>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</si>
  <si>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</si>
  <si>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</si>
  <si>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</si>
  <si>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</si>
  <si>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</si>
  <si>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</si>
  <si>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</si>
  <si>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</si>
  <si>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</si>
  <si>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</si>
  <si>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</si>
  <si>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</si>
  <si>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</si>
  <si>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</si>
  <si>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</si>
  <si>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</si>
  <si>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</si>
  <si>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</si>
  <si>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</si>
  <si>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</si>
  <si>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</si>
  <si>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</si>
  <si>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</si>
  <si>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</si>
  <si>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</si>
  <si>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</si>
  <si>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</si>
  <si>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</si>
  <si>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</si>
  <si>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</si>
  <si>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</si>
  <si>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</si>
  <si>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</si>
  <si>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</si>
  <si>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</si>
  <si>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</si>
  <si>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</si>
  <si>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</si>
  <si>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</si>
  <si>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</si>
  <si>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</si>
  <si>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</si>
  <si>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</si>
  <si>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</si>
  <si>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</si>
  <si>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</si>
  <si>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</si>
  <si>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</si>
  <si>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</si>
  <si>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</si>
  <si>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</si>
  <si>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</si>
  <si>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</si>
  <si>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</si>
  <si>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</si>
  <si>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</si>
  <si>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</si>
  <si>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</si>
  <si>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</si>
  <si>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</si>
  <si>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</si>
  <si>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</si>
  <si>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</si>
  <si>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</si>
  <si>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</si>
  <si>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</si>
  <si>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</si>
  <si>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</si>
  <si>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</si>
  <si>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</si>
  <si>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</si>
  <si>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</si>
  <si>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</si>
  <si>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</si>
  <si>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</si>
  <si>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</si>
  <si>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</si>
  <si>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</si>
  <si>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</si>
  <si>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</si>
  <si>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</si>
  <si>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</si>
  <si>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</si>
  <si>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</si>
  <si>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</si>
  <si>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</si>
  <si>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</si>
  <si>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</si>
  <si>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</si>
  <si>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</si>
  <si>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</si>
  <si>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</si>
  <si>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</si>
  <si>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</si>
  <si>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</si>
  <si>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</si>
  <si>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</si>
  <si>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</si>
  <si>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</si>
  <si>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</si>
  <si>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</si>
  <si>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</si>
  <si>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</si>
  <si>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</si>
  <si>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</si>
  <si>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</si>
  <si>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</si>
  <si>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</si>
  <si>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</si>
  <si>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</si>
  <si>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</si>
  <si>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</si>
  <si>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</si>
  <si>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</si>
  <si>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</si>
  <si>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</si>
  <si>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</si>
  <si>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</si>
  <si>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</si>
  <si>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</si>
  <si>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</si>
  <si>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</si>
  <si>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</si>
  <si>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</si>
  <si>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</si>
  <si>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</si>
  <si>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</si>
  <si>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</si>
  <si>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</si>
  <si>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</si>
  <si>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</si>
  <si>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</si>
  <si>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</si>
  <si>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</si>
  <si>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</si>
  <si>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</si>
  <si>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</si>
  <si>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</si>
  <si>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</si>
  <si>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</si>
  <si>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</si>
  <si>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</si>
  <si>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</si>
  <si>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</si>
  <si>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</si>
  <si>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</si>
  <si>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</si>
  <si>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</si>
  <si>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</si>
  <si>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</si>
  <si>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</si>
  <si>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</si>
  <si>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</si>
  <si>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</si>
  <si>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</si>
  <si>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</si>
  <si>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</si>
  <si>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</si>
  <si>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</si>
  <si>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</si>
  <si>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</si>
  <si>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</si>
  <si>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</si>
  <si>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</si>
  <si>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</si>
  <si>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</si>
  <si>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</si>
  <si>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</si>
  <si>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</si>
  <si>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</si>
  <si>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</si>
  <si>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</si>
  <si>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</si>
  <si>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</si>
  <si>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</si>
  <si>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</si>
  <si>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</si>
  <si>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</si>
  <si>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</si>
  <si>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</si>
  <si>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</si>
  <si>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</si>
  <si>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</si>
  <si>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</si>
  <si>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</si>
  <si>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</si>
  <si>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</si>
  <si>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</si>
  <si>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</si>
  <si>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</si>
  <si>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</si>
  <si>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</si>
  <si>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</si>
  <si>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</si>
  <si>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</si>
  <si>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</si>
  <si>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</si>
  <si>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</si>
  <si>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</si>
  <si>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</si>
  <si>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</si>
  <si>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</si>
  <si>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</si>
  <si>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</si>
  <si>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</si>
  <si>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</si>
  <si>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</si>
  <si>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</si>
  <si>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</si>
  <si>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</si>
  <si>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</si>
  <si>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</si>
  <si>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</si>
  <si>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</si>
  <si>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</si>
  <si>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</si>
  <si>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</si>
  <si>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</si>
  <si>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</si>
  <si>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</si>
  <si>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</si>
  <si>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</si>
  <si>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</si>
  <si>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</si>
  <si>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</si>
  <si>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</si>
  <si>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</si>
  <si>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</si>
  <si>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</si>
  <si>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</si>
  <si>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</si>
  <si>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</si>
  <si>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</si>
  <si>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</si>
  <si>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</si>
  <si>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</si>
  <si>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</si>
  <si>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</si>
  <si>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</si>
  <si>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</si>
  <si>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</si>
  <si>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</si>
  <si>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</si>
  <si>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</si>
  <si>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</si>
  <si>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</si>
  <si>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</si>
  <si>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</si>
  <si>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</si>
  <si>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</si>
  <si>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</si>
  <si>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</si>
  <si>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</si>
  <si>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</si>
  <si>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</si>
  <si>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</si>
  <si>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</si>
  <si>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</si>
  <si>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</si>
  <si>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</si>
  <si>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</si>
  <si>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</si>
  <si>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</si>
  <si>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</si>
  <si>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</si>
  <si>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</si>
  <si>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</si>
  <si>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</si>
  <si>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</si>
  <si>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</si>
  <si>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</si>
  <si>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</si>
  <si>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</si>
  <si>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</si>
  <si>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</si>
  <si>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</si>
  <si>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</si>
  <si>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</si>
  <si>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</si>
  <si>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</si>
  <si>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</si>
  <si>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</si>
  <si>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</si>
  <si>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</si>
  <si>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</si>
  <si>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</si>
  <si>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</si>
  <si>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</si>
  <si>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</si>
  <si>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</si>
  <si>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</si>
  <si>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</si>
  <si>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</si>
  <si>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</si>
  <si>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</si>
  <si>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</si>
  <si>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</si>
  <si>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</si>
  <si>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</si>
  <si>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</si>
  <si>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</si>
  <si>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</si>
  <si>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</si>
  <si>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</si>
  <si>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</si>
  <si>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</si>
  <si>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</si>
  <si>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</si>
  <si>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</si>
  <si>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</si>
  <si>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</si>
  <si>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</si>
  <si>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</si>
  <si>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</si>
  <si>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</si>
  <si>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</si>
  <si>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</si>
  <si>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</si>
  <si>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</si>
  <si>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</si>
  <si>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</si>
  <si>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</si>
  <si>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</si>
  <si>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</si>
  <si>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</si>
  <si>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</si>
  <si>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</si>
  <si>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</si>
  <si>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</si>
  <si>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</si>
  <si>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</si>
  <si>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</si>
  <si>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</si>
  <si>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</si>
  <si>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</si>
  <si>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</si>
  <si>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</si>
  <si>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</si>
  <si>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</si>
  <si>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</si>
  <si>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</si>
  <si>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</si>
  <si>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</si>
  <si>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</si>
  <si>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</si>
  <si>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</si>
  <si>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</si>
  <si>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</si>
  <si>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</si>
  <si>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09,10,2020</t>
  </si>
  <si>
    <t>Светлана</t>
  </si>
  <si>
    <t>Владимировна</t>
  </si>
  <si>
    <t>Серафима</t>
  </si>
  <si>
    <t>Алексеевна</t>
  </si>
  <si>
    <t>Романовна</t>
  </si>
  <si>
    <t>Алина</t>
  </si>
  <si>
    <t>Александровна</t>
  </si>
  <si>
    <t>Станиславовна</t>
  </si>
  <si>
    <t>Анна</t>
  </si>
  <si>
    <t>Петровна</t>
  </si>
  <si>
    <t>Руслановна</t>
  </si>
  <si>
    <t>Елизавета</t>
  </si>
  <si>
    <t>Сергеевна</t>
  </si>
  <si>
    <t>Дмитриевна</t>
  </si>
  <si>
    <t>Маргарита</t>
  </si>
  <si>
    <t>Олеся</t>
  </si>
  <si>
    <t>Евгеньевна</t>
  </si>
  <si>
    <t>Екатерина</t>
  </si>
  <si>
    <t>Арина</t>
  </si>
  <si>
    <t>Максимовна</t>
  </si>
  <si>
    <t>Владиславовна</t>
  </si>
  <si>
    <t>Чапуркина</t>
  </si>
  <si>
    <t>Семеновна</t>
  </si>
  <si>
    <t>Варвара</t>
  </si>
  <si>
    <t>Медведева</t>
  </si>
  <si>
    <t>Денисовна</t>
  </si>
  <si>
    <t xml:space="preserve">Матвеева </t>
  </si>
  <si>
    <t>Севиля</t>
  </si>
  <si>
    <t>Мубаризовна</t>
  </si>
  <si>
    <t xml:space="preserve">Надточий </t>
  </si>
  <si>
    <t>Вера</t>
  </si>
  <si>
    <t>Моханькова</t>
  </si>
  <si>
    <t>Камила</t>
  </si>
  <si>
    <t>Ксения</t>
  </si>
  <si>
    <t>Диана</t>
  </si>
  <si>
    <t>Андреевна</t>
  </si>
  <si>
    <t>Дюлекс</t>
  </si>
  <si>
    <t>нет</t>
  </si>
  <si>
    <t>Клевцова</t>
  </si>
  <si>
    <t>Олььга</t>
  </si>
  <si>
    <t>Игоревна</t>
  </si>
  <si>
    <t>Григорьева</t>
  </si>
  <si>
    <t>Хробостова</t>
  </si>
  <si>
    <t>Александра</t>
  </si>
  <si>
    <t>Шипулина</t>
  </si>
  <si>
    <t>Кристина</t>
  </si>
  <si>
    <t>Павловна</t>
  </si>
  <si>
    <t>Ульяна</t>
  </si>
  <si>
    <t>Юрьевна</t>
  </si>
  <si>
    <t>Норберг</t>
  </si>
  <si>
    <t>Агата</t>
  </si>
  <si>
    <t xml:space="preserve">Аникина </t>
  </si>
  <si>
    <t>Ирина</t>
  </si>
  <si>
    <t>Гедикбаш</t>
  </si>
  <si>
    <t>Константиновна</t>
  </si>
  <si>
    <t>Сорокина</t>
  </si>
  <si>
    <t>Ольга</t>
  </si>
  <si>
    <t>Озерова</t>
  </si>
  <si>
    <t>Наталия</t>
  </si>
  <si>
    <t>Никитична</t>
  </si>
  <si>
    <t>Дарья</t>
  </si>
  <si>
    <t>Яковлева</t>
  </si>
  <si>
    <t>Мария</t>
  </si>
  <si>
    <t>Антоновна</t>
  </si>
  <si>
    <t>Шевченко</t>
  </si>
  <si>
    <t>Николаевна</t>
  </si>
  <si>
    <t>Купальцева</t>
  </si>
  <si>
    <t>Вита</t>
  </si>
  <si>
    <t>Валерьвна</t>
  </si>
  <si>
    <t>Иванова</t>
  </si>
  <si>
    <t xml:space="preserve">Кочугурова </t>
  </si>
  <si>
    <t>Климантива</t>
  </si>
  <si>
    <t>Сверчкова</t>
  </si>
  <si>
    <t>ж</t>
  </si>
  <si>
    <t>Гостева</t>
  </si>
  <si>
    <t>Витальевна</t>
  </si>
  <si>
    <t>Кочурова</t>
  </si>
  <si>
    <t>Кира</t>
  </si>
  <si>
    <t>Анастасия</t>
  </si>
  <si>
    <t>Вячеславовна</t>
  </si>
  <si>
    <t>Фаткулина</t>
  </si>
  <si>
    <t>Алиса</t>
  </si>
  <si>
    <t>Ева</t>
  </si>
  <si>
    <t>Викторовна</t>
  </si>
  <si>
    <t>Семиколенных</t>
  </si>
  <si>
    <t>Влада</t>
  </si>
  <si>
    <t>Семенова</t>
  </si>
  <si>
    <t>Алия</t>
  </si>
  <si>
    <t>Маро</t>
  </si>
  <si>
    <t>Эльвине</t>
  </si>
  <si>
    <t>Танова</t>
  </si>
  <si>
    <t>Шахиновна</t>
  </si>
  <si>
    <t>Прокопович</t>
  </si>
  <si>
    <t>Зайцева</t>
  </si>
  <si>
    <t>Удовиченко</t>
  </si>
  <si>
    <t>Евгения</t>
  </si>
  <si>
    <t>Колкова</t>
  </si>
  <si>
    <t>Кожухова</t>
  </si>
  <si>
    <t>Полина</t>
  </si>
  <si>
    <t>Исакова</t>
  </si>
  <si>
    <t>София</t>
  </si>
  <si>
    <t>Захарова</t>
  </si>
  <si>
    <t xml:space="preserve">Полина </t>
  </si>
  <si>
    <t>Мамедова</t>
  </si>
  <si>
    <t>Сахибовна</t>
  </si>
  <si>
    <t>Подмарькова</t>
  </si>
  <si>
    <t>Понятовская</t>
  </si>
  <si>
    <t>Лада</t>
  </si>
  <si>
    <t>Таисия</t>
  </si>
  <si>
    <t xml:space="preserve">Александрова </t>
  </si>
  <si>
    <t xml:space="preserve"> Юрьевна</t>
  </si>
  <si>
    <t>Барышникова</t>
  </si>
  <si>
    <t xml:space="preserve"> Алексеевна</t>
  </si>
  <si>
    <t>Гасымова</t>
  </si>
  <si>
    <t>Димасси</t>
  </si>
  <si>
    <t>Маруановна</t>
  </si>
  <si>
    <t xml:space="preserve">Ильина </t>
  </si>
  <si>
    <t>Колесник</t>
  </si>
  <si>
    <t>Карина</t>
  </si>
  <si>
    <t>Эмилия</t>
  </si>
  <si>
    <t>Софья</t>
  </si>
  <si>
    <t>Абдуллаева</t>
  </si>
  <si>
    <t>Василиса</t>
  </si>
  <si>
    <t>26.03.2012</t>
  </si>
  <si>
    <t>Карпова</t>
  </si>
  <si>
    <t>Марта</t>
  </si>
  <si>
    <t xml:space="preserve">Юрьевна </t>
  </si>
  <si>
    <t>09.09.2009</t>
  </si>
  <si>
    <t>Сайфутдинова</t>
  </si>
  <si>
    <t>Артуровна</t>
  </si>
  <si>
    <t>Леонтьева</t>
  </si>
  <si>
    <t>Васильевна</t>
  </si>
  <si>
    <t>Ткаченко</t>
  </si>
  <si>
    <t>Надежда</t>
  </si>
  <si>
    <t>Быкова</t>
  </si>
  <si>
    <t>Евпат</t>
  </si>
  <si>
    <t>Магомедовна</t>
  </si>
  <si>
    <t>Петакова</t>
  </si>
  <si>
    <t>Элина</t>
  </si>
  <si>
    <t>Дамировна</t>
  </si>
  <si>
    <t>Соколова</t>
  </si>
  <si>
    <t>Руданова</t>
  </si>
  <si>
    <t>Русакова</t>
  </si>
  <si>
    <t>Салтанова</t>
  </si>
  <si>
    <t>Смирнова</t>
  </si>
  <si>
    <t xml:space="preserve">Сергеевна </t>
  </si>
  <si>
    <t>Валерьевна</t>
  </si>
  <si>
    <t>Тузова</t>
  </si>
  <si>
    <t>Фомичева</t>
  </si>
  <si>
    <t>Маслова</t>
  </si>
  <si>
    <t>16,07,2004</t>
  </si>
  <si>
    <t>Магская</t>
  </si>
  <si>
    <t>Елена</t>
  </si>
  <si>
    <t>Дубровина</t>
  </si>
  <si>
    <t>Устинья</t>
  </si>
  <si>
    <t>Кан</t>
  </si>
  <si>
    <t>Кобец</t>
  </si>
  <si>
    <t>Даниловна</t>
  </si>
  <si>
    <t>Жунисбекова</t>
  </si>
  <si>
    <t>Аскаровна</t>
  </si>
  <si>
    <t>Валеева</t>
  </si>
  <si>
    <t>Рустемовна</t>
  </si>
  <si>
    <t>Дорошенко</t>
  </si>
  <si>
    <t>Исупова</t>
  </si>
  <si>
    <t>Мельникова</t>
  </si>
  <si>
    <t>Валентина</t>
  </si>
  <si>
    <t>Береснева</t>
  </si>
  <si>
    <t>Шулакова</t>
  </si>
  <si>
    <t>Сериковна</t>
  </si>
  <si>
    <t>Богдановна</t>
  </si>
  <si>
    <t>Артеменко</t>
  </si>
  <si>
    <t>Клыкова</t>
  </si>
  <si>
    <t>Романова</t>
  </si>
  <si>
    <t>Дольникова</t>
  </si>
  <si>
    <t xml:space="preserve">Жукова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</si>
</sst>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$-419]dd/mm/yyyy"/>
  </numFmts>
  <fonts count="4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theme="5" tint="-0.249977111117893"/>
      <name val="Arial Cu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cur"/>
    </font>
    <font>
      <sz val="8"/>
      <color rgb="FF000000"/>
      <name val="Arial cur"/>
    </font>
    <font>
      <sz val="10"/>
      <name val="Calibri"/>
      <family val="2"/>
      <charset val="1"/>
    </font>
    <font>
      <i/>
      <sz val="11"/>
      <color rgb="FF7F7F7F"/>
      <name val="Arial"/>
      <family val="2"/>
      <charset val="1"/>
    </font>
    <font>
      <sz val="10"/>
      <color theme="1"/>
      <name val="Calibri"/>
      <family val="2"/>
      <charset val="1"/>
    </font>
    <font>
      <sz val="10"/>
      <name val="Arial Cyr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2" fillId="0" borderId="0" applyBorder="0" applyProtection="0"/>
    <xf numFmtId="0" fontId="44" fillId="0" borderId="0"/>
  </cellStyleXfs>
  <cellXfs count="13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3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31" fillId="0" borderId="0" xfId="0" applyFont="1"/>
    <xf numFmtId="0" fontId="28" fillId="0" borderId="0" xfId="19" applyFont="1" applyAlignment="1">
      <alignment horizontal="right"/>
    </xf>
    <xf numFmtId="0" fontId="29" fillId="0" borderId="0" xfId="0" applyFont="1"/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5" borderId="14" xfId="19" applyFont="1" applyFill="1" applyBorder="1" applyAlignment="1">
      <alignment horizontal="center" vertical="center"/>
    </xf>
    <xf numFmtId="0" fontId="30" fillId="15" borderId="14" xfId="19" applyFont="1" applyFill="1" applyBorder="1" applyAlignment="1">
      <alignment horizontal="center" vertical="center" wrapText="1"/>
    </xf>
    <xf numFmtId="0" fontId="31" fillId="15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1" fontId="23" fillId="0" borderId="14" xfId="0" applyNumberFormat="1" applyFont="1" applyBorder="1" applyAlignment="1">
      <alignment horizontal="center"/>
    </xf>
    <xf numFmtId="0" fontId="29" fillId="16" borderId="17" xfId="0" applyFont="1" applyFill="1" applyBorder="1" applyAlignment="1">
      <alignment horizontal="left" vertical="center" wrapText="1"/>
    </xf>
    <xf numFmtId="0" fontId="30" fillId="16" borderId="18" xfId="19" applyFont="1" applyFill="1" applyBorder="1" applyAlignment="1">
      <alignment horizontal="center" vertical="center" wrapText="1"/>
    </xf>
    <xf numFmtId="0" fontId="31" fillId="16" borderId="19" xfId="0" applyFont="1" applyFill="1" applyBorder="1" applyAlignment="1">
      <alignment horizontal="center" vertical="center" wrapText="1"/>
    </xf>
    <xf numFmtId="14" fontId="31" fillId="16" borderId="19" xfId="0" applyNumberFormat="1" applyFont="1" applyFill="1" applyBorder="1" applyAlignment="1">
      <alignment horizontal="center" vertical="center" wrapText="1"/>
    </xf>
    <xf numFmtId="0" fontId="23" fillId="16" borderId="14" xfId="0" applyNumberFormat="1" applyFont="1" applyFill="1" applyBorder="1" applyAlignment="1">
      <alignment horizontal="center" vertical="center"/>
    </xf>
    <xf numFmtId="0" fontId="23" fillId="16" borderId="14" xfId="0" applyFont="1" applyFill="1" applyBorder="1" applyAlignment="1">
      <alignment horizontal="center" vertical="center" wrapText="1"/>
    </xf>
    <xf numFmtId="0" fontId="31" fillId="16" borderId="19" xfId="0" applyNumberFormat="1" applyFont="1" applyFill="1" applyBorder="1" applyAlignment="1">
      <alignment horizontal="center" vertical="center" wrapText="1"/>
    </xf>
    <xf numFmtId="1" fontId="31" fillId="16" borderId="19" xfId="0" applyNumberFormat="1" applyFont="1" applyFill="1" applyBorder="1" applyAlignment="1">
      <alignment horizontal="center" vertical="center" wrapText="1"/>
    </xf>
    <xf numFmtId="0" fontId="4" fillId="0" borderId="21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0" fontId="23" fillId="0" borderId="14" xfId="0" applyFont="1" applyBorder="1" applyAlignment="1" applyProtection="1">
      <alignment horizontal="left" wrapText="1"/>
      <protection hidden="1"/>
    </xf>
    <xf numFmtId="0" fontId="23" fillId="0" borderId="14" xfId="0" applyFont="1" applyBorder="1" applyProtection="1">
      <protection locked="0" hidden="1"/>
    </xf>
    <xf numFmtId="0" fontId="23" fillId="0" borderId="14" xfId="0" applyFont="1" applyBorder="1" applyAlignment="1" applyProtection="1">
      <alignment horizontal="center"/>
      <protection locked="0" hidden="1"/>
    </xf>
    <xf numFmtId="14" fontId="23" fillId="0" borderId="14" xfId="0" applyNumberFormat="1" applyFont="1" applyBorder="1" applyAlignment="1" applyProtection="1">
      <alignment horizontal="center"/>
      <protection locked="0" hidden="1"/>
    </xf>
    <xf numFmtId="0" fontId="23" fillId="0" borderId="14" xfId="0" applyNumberFormat="1" applyFont="1" applyBorder="1" applyAlignment="1" applyProtection="1">
      <alignment horizontal="center"/>
      <protection locked="0" hidden="1"/>
    </xf>
    <xf numFmtId="1" fontId="23" fillId="0" borderId="14" xfId="0" applyNumberFormat="1" applyFont="1" applyBorder="1" applyAlignment="1" applyProtection="1">
      <alignment horizontal="center"/>
      <protection locked="0" hidden="1"/>
    </xf>
    <xf numFmtId="0" fontId="35" fillId="0" borderId="14" xfId="19" applyFont="1" applyFill="1" applyBorder="1" applyAlignment="1" applyProtection="1">
      <alignment horizontal="center" vertical="center" wrapText="1"/>
      <protection hidden="1"/>
    </xf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21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28" fillId="0" borderId="0" xfId="19" applyFont="1" applyAlignment="1" applyProtection="1">
      <alignment horizontal="right"/>
      <protection locked="0"/>
    </xf>
    <xf numFmtId="0" fontId="35" fillId="0" borderId="14" xfId="19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1" fontId="31" fillId="0" borderId="1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1" fontId="31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4" xfId="19" applyFont="1" applyFill="1" applyBorder="1" applyAlignment="1" applyProtection="1">
      <alignment horizontal="center" vertical="center" wrapText="1"/>
      <protection locked="0"/>
    </xf>
    <xf numFmtId="0" fontId="23" fillId="17" borderId="14" xfId="0" applyFont="1" applyFill="1" applyBorder="1" applyProtection="1">
      <protection locked="0" hidden="1"/>
    </xf>
    <xf numFmtId="0" fontId="23" fillId="17" borderId="14" xfId="0" applyFont="1" applyFill="1" applyBorder="1" applyAlignment="1" applyProtection="1">
      <alignment horizontal="center"/>
      <protection locked="0" hidden="1"/>
    </xf>
    <xf numFmtId="14" fontId="23" fillId="17" borderId="14" xfId="0" applyNumberFormat="1" applyFont="1" applyFill="1" applyBorder="1" applyAlignment="1" applyProtection="1">
      <alignment horizontal="center"/>
      <protection locked="0" hidden="1"/>
    </xf>
    <xf numFmtId="0" fontId="23" fillId="17" borderId="14" xfId="0" applyNumberFormat="1" applyFont="1" applyFill="1" applyBorder="1" applyAlignment="1" applyProtection="1">
      <alignment horizontal="center"/>
      <protection locked="0" hidden="1"/>
    </xf>
    <xf numFmtId="0" fontId="23" fillId="17" borderId="14" xfId="0" applyFont="1" applyFill="1" applyBorder="1" applyAlignment="1" applyProtection="1">
      <alignment horizontal="left" wrapText="1"/>
      <protection hidden="1"/>
    </xf>
    <xf numFmtId="0" fontId="35" fillId="17" borderId="14" xfId="19" applyFont="1" applyFill="1" applyBorder="1" applyAlignment="1" applyProtection="1">
      <alignment horizontal="center" vertical="center" wrapText="1"/>
      <protection hidden="1"/>
    </xf>
    <xf numFmtId="1" fontId="23" fillId="17" borderId="14" xfId="0" applyNumberFormat="1" applyFont="1" applyFill="1" applyBorder="1" applyAlignment="1" applyProtection="1">
      <alignment horizontal="center"/>
      <protection locked="0" hidden="1"/>
    </xf>
    <xf numFmtId="0" fontId="23" fillId="18" borderId="14" xfId="0" applyFont="1" applyFill="1" applyBorder="1" applyProtection="1">
      <protection locked="0" hidden="1"/>
    </xf>
    <xf numFmtId="0" fontId="23" fillId="18" borderId="14" xfId="0" applyFont="1" applyFill="1" applyBorder="1" applyAlignment="1" applyProtection="1">
      <alignment horizontal="center"/>
      <protection locked="0" hidden="1"/>
    </xf>
    <xf numFmtId="14" fontId="23" fillId="18" borderId="14" xfId="0" applyNumberFormat="1" applyFont="1" applyFill="1" applyBorder="1" applyAlignment="1" applyProtection="1">
      <alignment horizontal="center"/>
      <protection locked="0" hidden="1"/>
    </xf>
    <xf numFmtId="0" fontId="23" fillId="18" borderId="14" xfId="0" applyNumberFormat="1" applyFont="1" applyFill="1" applyBorder="1" applyAlignment="1" applyProtection="1">
      <alignment horizontal="center"/>
      <protection locked="0" hidden="1"/>
    </xf>
    <xf numFmtId="0" fontId="23" fillId="18" borderId="14" xfId="0" applyFont="1" applyFill="1" applyBorder="1" applyAlignment="1" applyProtection="1">
      <alignment horizontal="left" wrapText="1"/>
      <protection hidden="1"/>
    </xf>
    <xf numFmtId="0" fontId="35" fillId="18" borderId="14" xfId="19" applyFont="1" applyFill="1" applyBorder="1" applyAlignment="1" applyProtection="1">
      <alignment horizontal="center" vertical="center" wrapText="1"/>
      <protection hidden="1"/>
    </xf>
    <xf numFmtId="1" fontId="23" fillId="18" borderId="14" xfId="0" applyNumberFormat="1" applyFont="1" applyFill="1" applyBorder="1" applyAlignment="1" applyProtection="1">
      <alignment horizontal="center"/>
      <protection locked="0" hidden="1"/>
    </xf>
    <xf numFmtId="0" fontId="25" fillId="18" borderId="14" xfId="30" applyFont="1" applyFill="1" applyBorder="1" applyAlignment="1">
      <alignment horizontal="left" vertical="center"/>
    </xf>
    <xf numFmtId="49" fontId="25" fillId="18" borderId="14" xfId="30" applyNumberFormat="1" applyFont="1" applyFill="1" applyBorder="1" applyAlignment="1">
      <alignment horizontal="center" vertical="center"/>
    </xf>
    <xf numFmtId="0" fontId="23" fillId="17" borderId="0" xfId="0" applyFont="1" applyFill="1" applyBorder="1" applyProtection="1">
      <protection locked="0" hidden="1"/>
    </xf>
    <xf numFmtId="14" fontId="23" fillId="17" borderId="0" xfId="0" applyNumberFormat="1" applyFont="1" applyFill="1" applyBorder="1" applyAlignment="1" applyProtection="1">
      <alignment horizontal="center"/>
      <protection locked="0" hidden="1"/>
    </xf>
    <xf numFmtId="0" fontId="23" fillId="18" borderId="0" xfId="0" applyFont="1" applyFill="1" applyBorder="1" applyProtection="1">
      <protection locked="0" hidden="1"/>
    </xf>
    <xf numFmtId="14" fontId="23" fillId="18" borderId="0" xfId="0" applyNumberFormat="1" applyFont="1" applyFill="1" applyBorder="1" applyAlignment="1" applyProtection="1">
      <alignment horizontal="center"/>
      <protection locked="0" hidden="1"/>
    </xf>
    <xf numFmtId="0" fontId="41" fillId="18" borderId="14" xfId="0" applyFont="1" applyFill="1" applyBorder="1" applyProtection="1">
      <protection locked="0"/>
    </xf>
    <xf numFmtId="0" fontId="38" fillId="17" borderId="14" xfId="0" applyFont="1" applyFill="1" applyBorder="1" applyAlignment="1">
      <alignment horizontal="center"/>
    </xf>
    <xf numFmtId="49" fontId="39" fillId="17" borderId="14" xfId="0" applyNumberFormat="1" applyFont="1" applyFill="1" applyBorder="1" applyAlignment="1">
      <alignment horizontal="left" wrapText="1"/>
    </xf>
    <xf numFmtId="0" fontId="40" fillId="17" borderId="14" xfId="0" applyFont="1" applyFill="1" applyBorder="1" applyAlignment="1">
      <alignment horizontal="center" vertical="center" wrapText="1"/>
    </xf>
    <xf numFmtId="1" fontId="38" fillId="17" borderId="14" xfId="0" applyNumberFormat="1" applyFont="1" applyFill="1" applyBorder="1" applyAlignment="1">
      <alignment horizontal="center"/>
    </xf>
    <xf numFmtId="1" fontId="37" fillId="17" borderId="14" xfId="0" applyNumberFormat="1" applyFont="1" applyFill="1" applyBorder="1" applyAlignment="1">
      <alignment horizontal="center"/>
    </xf>
    <xf numFmtId="0" fontId="38" fillId="18" borderId="14" xfId="0" applyFont="1" applyFill="1" applyBorder="1" applyAlignment="1">
      <alignment horizontal="center"/>
    </xf>
    <xf numFmtId="49" fontId="39" fillId="18" borderId="14" xfId="0" applyNumberFormat="1" applyFont="1" applyFill="1" applyBorder="1" applyAlignment="1">
      <alignment horizontal="left" wrapText="1"/>
    </xf>
    <xf numFmtId="0" fontId="40" fillId="18" borderId="14" xfId="0" applyFont="1" applyFill="1" applyBorder="1" applyAlignment="1">
      <alignment horizontal="center" vertical="center" wrapText="1"/>
    </xf>
    <xf numFmtId="1" fontId="38" fillId="18" borderId="14" xfId="0" applyNumberFormat="1" applyFont="1" applyFill="1" applyBorder="1" applyAlignment="1">
      <alignment horizontal="center"/>
    </xf>
    <xf numFmtId="1" fontId="37" fillId="18" borderId="14" xfId="0" applyNumberFormat="1" applyFont="1" applyFill="1" applyBorder="1" applyAlignment="1">
      <alignment horizontal="center"/>
    </xf>
    <xf numFmtId="49" fontId="25" fillId="18" borderId="0" xfId="30" applyNumberFormat="1" applyFont="1" applyFill="1" applyBorder="1" applyAlignment="1">
      <alignment horizontal="left"/>
    </xf>
    <xf numFmtId="14" fontId="25" fillId="18" borderId="0" xfId="30" applyNumberFormat="1" applyFont="1" applyFill="1" applyBorder="1" applyAlignment="1">
      <alignment horizontal="center"/>
    </xf>
    <xf numFmtId="49" fontId="25" fillId="18" borderId="14" xfId="30" applyNumberFormat="1" applyFont="1" applyFill="1" applyBorder="1" applyAlignment="1">
      <alignment horizontal="left"/>
    </xf>
    <xf numFmtId="14" fontId="25" fillId="18" borderId="14" xfId="30" applyNumberFormat="1" applyFont="1" applyFill="1" applyBorder="1" applyAlignment="1">
      <alignment horizontal="center"/>
    </xf>
    <xf numFmtId="49" fontId="43" fillId="18" borderId="0" xfId="0" applyNumberFormat="1" applyFont="1" applyFill="1" applyBorder="1" applyAlignment="1" applyProtection="1">
      <protection locked="0"/>
    </xf>
    <xf numFmtId="49" fontId="43" fillId="18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right" vertical="top" wrapText="1"/>
      <protection locked="0"/>
    </xf>
    <xf numFmtId="0" fontId="29" fillId="0" borderId="16" xfId="0" applyFont="1" applyBorder="1" applyAlignment="1" applyProtection="1">
      <alignment horizontal="right" vertical="top" wrapText="1"/>
      <protection locked="0"/>
    </xf>
    <xf numFmtId="14" fontId="25" fillId="17" borderId="14" xfId="30" applyNumberFormat="1" applyFont="1" applyFill="1" applyBorder="1" applyAlignment="1">
      <alignment horizontal="center"/>
    </xf>
    <xf numFmtId="0" fontId="37" fillId="17" borderId="14" xfId="0" applyFont="1" applyFill="1" applyBorder="1" applyAlignment="1"/>
    <xf numFmtId="14" fontId="39" fillId="17" borderId="14" xfId="0" applyNumberFormat="1" applyFont="1" applyFill="1" applyBorder="1" applyAlignment="1">
      <alignment horizontal="center"/>
    </xf>
    <xf numFmtId="0" fontId="37" fillId="18" borderId="14" xfId="0" applyFont="1" applyFill="1" applyBorder="1" applyAlignment="1"/>
    <xf numFmtId="14" fontId="39" fillId="18" borderId="14" xfId="0" applyNumberFormat="1" applyFont="1" applyFill="1" applyBorder="1" applyAlignment="1">
      <alignment horizontal="center"/>
    </xf>
    <xf numFmtId="0" fontId="39" fillId="18" borderId="14" xfId="0" applyFont="1" applyFill="1" applyBorder="1"/>
    <xf numFmtId="0" fontId="23" fillId="0" borderId="0" xfId="0" applyFont="1" applyAlignment="1">
      <alignment horizontal="center"/>
    </xf>
    <xf numFmtId="0" fontId="45" fillId="17" borderId="14" xfId="0" applyFont="1" applyFill="1" applyBorder="1" applyAlignment="1" applyProtection="1">
      <alignment horizontal="center"/>
      <protection locked="0"/>
    </xf>
    <xf numFmtId="165" fontId="45" fillId="17" borderId="14" xfId="0" applyNumberFormat="1" applyFont="1" applyFill="1" applyBorder="1" applyAlignment="1" applyProtection="1">
      <alignment horizontal="center"/>
      <protection locked="0"/>
    </xf>
    <xf numFmtId="14" fontId="46" fillId="17" borderId="14" xfId="30" applyNumberFormat="1" applyFont="1" applyFill="1" applyBorder="1" applyAlignment="1">
      <alignment horizontal="center"/>
    </xf>
    <xf numFmtId="0" fontId="45" fillId="18" borderId="14" xfId="0" applyFont="1" applyFill="1" applyBorder="1" applyAlignment="1" applyProtection="1">
      <alignment horizontal="center"/>
      <protection locked="0"/>
    </xf>
    <xf numFmtId="165" fontId="45" fillId="18" borderId="14" xfId="0" applyNumberFormat="1" applyFont="1" applyFill="1" applyBorder="1" applyAlignment="1" applyProtection="1">
      <alignment horizontal="center"/>
      <protection locked="0"/>
    </xf>
    <xf numFmtId="49" fontId="46" fillId="18" borderId="14" xfId="30" applyNumberFormat="1" applyFont="1" applyFill="1" applyBorder="1" applyAlignment="1">
      <alignment horizontal="center"/>
    </xf>
    <xf numFmtId="14" fontId="46" fillId="18" borderId="14" xfId="30" applyNumberFormat="1" applyFont="1" applyFill="1" applyBorder="1" applyAlignment="1">
      <alignment horizontal="center"/>
    </xf>
    <xf numFmtId="49" fontId="25" fillId="17" borderId="14" xfId="30" applyNumberFormat="1" applyFont="1" applyFill="1" applyBorder="1" applyAlignment="1">
      <alignment horizontal="center"/>
    </xf>
    <xf numFmtId="49" fontId="25" fillId="17" borderId="14" xfId="30" applyNumberFormat="1" applyFont="1" applyFill="1" applyBorder="1" applyAlignment="1">
      <alignment horizontal="center" wrapText="1"/>
    </xf>
  </cellXfs>
  <cellStyles count="31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4000000}"/>
    <cellStyle name="Обычный 2 2" xfId="27" xr:uid="{00000000-0005-0000-0000-000015000000}"/>
    <cellStyle name="Обычный 3" xfId="30" xr:uid="{00000000-0005-0000-0000-000016000000}"/>
    <cellStyle name="Обычный 4" xfId="28" xr:uid="{00000000-0005-0000-0000-000017000000}"/>
    <cellStyle name="Обычный_Лист1" xfId="19" xr:uid="{00000000-0005-0000-0000-000018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Explanatory Text 1" xfId="29" xr:uid="{00000000-0005-0000-0000-000000000000}"/>
    <cellStyle name="Excel Built-in Normal" xfId="1" xr:uid="{00000000-0005-0000-0000-000001000000}"/>
  </cellStyles>
  <dxfs count="1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era/Downloads/Desktop/!!!!/&#1053;&#1086;&#1074;&#1072;&#1103;%20&#1087;&#1072;&#1087;&#1082;&#1072;/278_&#1086;&#1090;&#1095;&#1077;&#1090;%20&#1086;&#1083;&#1080;&#1084;&#1087;&#1080;&#1072;&#1076;&#1099;%20&#1090;&#1077;&#1093;&#1085;&#1086;&#1083;&#1086;&#1075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era/Downloads/Desktop/!!!!/&#1053;&#1086;&#1074;&#1072;&#1103;%20&#1087;&#1072;&#1087;&#1082;&#1072;/&#1090;&#1077;&#1093;&#1085;&#1086;&#1083;&#1086;&#1075;&#1080;&#1103;-28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era/Downloads/Desktop/!!!!/&#1053;&#1086;&#1074;&#1072;&#1103;%20&#1087;&#1072;&#1087;&#1082;&#1072;/272_&#1090;&#1077;&#1093;&#1085;&#1086;&#1083;&#1086;&#107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era/Downloads/Desktop/!!!!/&#1053;&#1086;&#1074;&#1072;&#1103;%20&#1087;&#1072;&#1087;&#1082;&#1072;/241_%20&#1090;&#1077;&#1093;&#1085;&#1086;&#1083;&#1086;&#1075;&#1080;&#1103;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era/Downloads/Desktop/!!!!/&#1053;&#1086;&#1074;&#1072;&#1103;%20&#1087;&#1072;&#1087;&#1082;&#1072;/&#1043;&#1041;&#1054;&#1059;%20&#1057;&#1054;&#1064;%20&#8470;%20238%20&#1086;&#1083;&#1080;&#1084;&#1087;&#1080;&#1072;&#1076;&#1072;%20&#1090;&#1077;&#1093;&#1085;&#1086;&#1083;&#1086;&#1075;&#1080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era/Downloads/Desktop/!!!!/&#1053;&#1086;&#1074;&#1072;&#1103;%20&#1087;&#1072;&#1087;&#1082;&#1072;/&#1054;&#1083;&#1080;&#1084;&#1087;&#1080;&#1072;&#1076;&#1072;%20&#1058;&#1077;&#1085;&#1093;&#1085;&#1086;&#1083;&#1086;&#1075;&#1080;&#1103;%20307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297</v>
      </c>
    </row>
    <row r="2" spans="1:4" ht="17">
      <c r="A2" s="30" t="s">
        <v>317</v>
      </c>
      <c r="B2" s="30"/>
      <c r="C2" s="30"/>
      <c r="D2" s="30"/>
    </row>
    <row r="3" spans="1:4" ht="17">
      <c r="A3" s="30" t="s">
        <v>318</v>
      </c>
      <c r="B3" s="30"/>
      <c r="C3" s="30"/>
      <c r="D3" s="30"/>
    </row>
    <row r="4" spans="1:4" ht="17">
      <c r="A4" s="30" t="s">
        <v>319</v>
      </c>
      <c r="B4" s="30"/>
      <c r="C4" s="30"/>
      <c r="D4" s="30"/>
    </row>
    <row r="5" spans="1:4" ht="17">
      <c r="A5" s="30" t="s">
        <v>320</v>
      </c>
      <c r="B5" s="30"/>
      <c r="C5" s="30"/>
      <c r="D5" s="30"/>
    </row>
    <row r="6" spans="1:4" ht="17">
      <c r="A6" s="30" t="s">
        <v>300</v>
      </c>
      <c r="B6" s="30"/>
      <c r="C6" s="30"/>
      <c r="D6" s="30"/>
    </row>
    <row r="7" spans="1:4" ht="17">
      <c r="A7" s="30" t="s">
        <v>321</v>
      </c>
      <c r="B7" s="30"/>
      <c r="C7" s="30"/>
      <c r="D7" s="30"/>
    </row>
    <row r="8" spans="1:4" ht="17">
      <c r="A8" s="30" t="s">
        <v>322</v>
      </c>
      <c r="B8" s="30"/>
      <c r="C8" s="30"/>
      <c r="D8" s="30"/>
    </row>
    <row r="9" spans="1:4" ht="17">
      <c r="A9" s="30" t="s">
        <v>323</v>
      </c>
      <c r="B9" s="30"/>
      <c r="C9" s="30"/>
      <c r="D9" s="30"/>
    </row>
    <row r="10" spans="1:4" ht="17">
      <c r="A10" s="30" t="s">
        <v>324</v>
      </c>
      <c r="B10" s="30"/>
      <c r="C10" s="30"/>
      <c r="D10" s="30"/>
    </row>
    <row r="11" spans="1:4" ht="17">
      <c r="A11" s="30" t="s">
        <v>325</v>
      </c>
      <c r="B11" s="30"/>
      <c r="C11" s="30"/>
      <c r="D11" s="30"/>
    </row>
    <row r="12" spans="1:4" ht="17">
      <c r="A12" s="30" t="s">
        <v>326</v>
      </c>
      <c r="B12" s="30"/>
      <c r="C12" s="30"/>
      <c r="D12" s="30"/>
    </row>
    <row r="13" spans="1:4" ht="17">
      <c r="A13" s="30" t="s">
        <v>327</v>
      </c>
      <c r="B13" s="30"/>
      <c r="C13" s="30"/>
      <c r="D13" s="30"/>
    </row>
    <row r="14" spans="1:4" ht="17">
      <c r="A14" s="30" t="s">
        <v>328</v>
      </c>
      <c r="B14" s="30"/>
      <c r="C14" s="30"/>
      <c r="D14" s="30"/>
    </row>
    <row r="15" spans="1:4" ht="17">
      <c r="A15" s="30" t="s">
        <v>329</v>
      </c>
      <c r="B15" s="30"/>
      <c r="C15" s="30"/>
      <c r="D15" s="30"/>
    </row>
    <row r="16" spans="1:4" ht="17">
      <c r="A16" s="30" t="s">
        <v>330</v>
      </c>
      <c r="B16" s="30"/>
      <c r="C16" s="30"/>
      <c r="D16" s="30"/>
    </row>
    <row r="17" spans="1:4" ht="17">
      <c r="A17" s="30" t="s">
        <v>331</v>
      </c>
      <c r="B17" s="30"/>
      <c r="C17" s="30"/>
      <c r="D17" s="30"/>
    </row>
    <row r="18" spans="1:4" ht="17">
      <c r="A18" s="30" t="s">
        <v>332</v>
      </c>
      <c r="B18" s="30"/>
      <c r="C18" s="30"/>
      <c r="D18" s="30"/>
    </row>
    <row r="19" spans="1:4" ht="17">
      <c r="A19" s="30" t="s">
        <v>333</v>
      </c>
      <c r="B19" s="30"/>
      <c r="C19" s="30"/>
      <c r="D19" s="30"/>
    </row>
    <row r="20" spans="1:4" ht="34">
      <c r="A20" s="30" t="s">
        <v>335</v>
      </c>
      <c r="B20" s="30">
        <v>30</v>
      </c>
      <c r="C20" s="30">
        <v>56</v>
      </c>
      <c r="D20" s="30">
        <v>239</v>
      </c>
    </row>
    <row r="21" spans="1:4" ht="34">
      <c r="A21" s="30" t="s">
        <v>334</v>
      </c>
      <c r="B21" s="30" t="s">
        <v>336</v>
      </c>
      <c r="C21" s="30" t="s">
        <v>337</v>
      </c>
      <c r="D21" s="3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O29"/>
  <sheetViews>
    <sheetView tabSelected="1" zoomScale="53" zoomScaleNormal="53" workbookViewId="0">
      <selection activeCell="G33" sqref="G33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113" t="s">
        <v>352</v>
      </c>
      <c r="F2" s="114"/>
      <c r="G2" s="68">
        <v>59</v>
      </c>
      <c r="H2" s="69" t="s">
        <v>432</v>
      </c>
      <c r="I2" s="73"/>
    </row>
    <row r="3" spans="1:15" ht="15" customHeight="1">
      <c r="A3" s="70"/>
      <c r="B3" s="61" t="s">
        <v>349</v>
      </c>
      <c r="C3" s="63"/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/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/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77" t="s">
        <v>493</v>
      </c>
      <c r="C9" s="77" t="s">
        <v>494</v>
      </c>
      <c r="D9" s="77" t="s">
        <v>495</v>
      </c>
      <c r="E9" s="77" t="s">
        <v>8</v>
      </c>
      <c r="F9" s="78">
        <v>40076</v>
      </c>
      <c r="G9" s="79" t="s">
        <v>212</v>
      </c>
      <c r="H9" s="79" t="s">
        <v>357</v>
      </c>
      <c r="I9" s="80" t="str">
        <f>VLOOKUP(J9,'[1]Названия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9" s="77" t="s">
        <v>412</v>
      </c>
      <c r="K9" s="81" t="s">
        <v>317</v>
      </c>
      <c r="L9" s="82">
        <v>5</v>
      </c>
      <c r="M9" s="82">
        <v>5</v>
      </c>
      <c r="N9" s="76" t="s">
        <v>2</v>
      </c>
      <c r="O9" s="82">
        <v>51</v>
      </c>
    </row>
    <row r="10" spans="1:15" ht="30" customHeight="1">
      <c r="A10" s="34">
        <v>2</v>
      </c>
      <c r="B10" s="129" t="s">
        <v>570</v>
      </c>
      <c r="C10" s="129" t="s">
        <v>571</v>
      </c>
      <c r="D10" s="129" t="s">
        <v>512</v>
      </c>
      <c r="E10" s="77" t="s">
        <v>8</v>
      </c>
      <c r="F10" s="130" t="s">
        <v>572</v>
      </c>
      <c r="G10" s="79" t="s">
        <v>212</v>
      </c>
      <c r="H10" s="79" t="s">
        <v>357</v>
      </c>
      <c r="I10" s="80" t="s">
        <v>369</v>
      </c>
      <c r="J10" s="77" t="s">
        <v>447</v>
      </c>
      <c r="K10" s="81" t="s">
        <v>317</v>
      </c>
      <c r="L10" s="82">
        <v>5</v>
      </c>
      <c r="M10" s="82">
        <v>5</v>
      </c>
      <c r="N10" s="76" t="s">
        <v>2</v>
      </c>
      <c r="O10" s="82">
        <v>50</v>
      </c>
    </row>
    <row r="11" spans="1:15" ht="30" customHeight="1">
      <c r="A11" s="34">
        <v>3</v>
      </c>
      <c r="B11" s="77" t="s">
        <v>513</v>
      </c>
      <c r="C11" s="77" t="s">
        <v>466</v>
      </c>
      <c r="D11" s="77" t="s">
        <v>514</v>
      </c>
      <c r="E11" s="77" t="s">
        <v>8</v>
      </c>
      <c r="F11" s="78">
        <v>39946</v>
      </c>
      <c r="G11" s="79" t="s">
        <v>212</v>
      </c>
      <c r="H11" s="79" t="s">
        <v>357</v>
      </c>
      <c r="I11" s="80" t="str">
        <f>VLOOKUP(J11,'[1]Названия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11" s="77" t="s">
        <v>412</v>
      </c>
      <c r="K11" s="81" t="s">
        <v>317</v>
      </c>
      <c r="L11" s="82">
        <v>5</v>
      </c>
      <c r="M11" s="82">
        <v>5</v>
      </c>
      <c r="N11" s="76" t="s">
        <v>2</v>
      </c>
      <c r="O11" s="82">
        <v>46</v>
      </c>
    </row>
    <row r="12" spans="1:15" ht="30" customHeight="1">
      <c r="A12" s="34">
        <v>4</v>
      </c>
      <c r="B12" s="77" t="s">
        <v>600</v>
      </c>
      <c r="C12" s="77" t="s">
        <v>601</v>
      </c>
      <c r="D12" s="77" t="s">
        <v>455</v>
      </c>
      <c r="E12" s="77" t="s">
        <v>8</v>
      </c>
      <c r="F12" s="78">
        <v>39946</v>
      </c>
      <c r="G12" s="79" t="s">
        <v>212</v>
      </c>
      <c r="H12" s="79" t="s">
        <v>357</v>
      </c>
      <c r="I12" s="80" t="str">
        <f>VLOOKUP(J12,'[2]Названия учреждений'!$C$1:$E$40,3)</f>
        <v>Государственное бюджетное общеобразовательное учреждение Лицей № 281 Адмиралтейского района Санкт-Петербурга</v>
      </c>
      <c r="J12" s="77" t="s">
        <v>362</v>
      </c>
      <c r="K12" s="81" t="s">
        <v>317</v>
      </c>
      <c r="L12" s="82">
        <v>5</v>
      </c>
      <c r="M12" s="82">
        <v>5</v>
      </c>
      <c r="N12" s="76" t="s">
        <v>2</v>
      </c>
      <c r="O12" s="82">
        <v>45</v>
      </c>
    </row>
    <row r="13" spans="1:15" ht="30" customHeight="1">
      <c r="A13" s="34">
        <v>5</v>
      </c>
      <c r="B13" s="77" t="s">
        <v>480</v>
      </c>
      <c r="C13" s="77" t="s">
        <v>481</v>
      </c>
      <c r="D13" s="77" t="s">
        <v>461</v>
      </c>
      <c r="E13" s="77" t="s">
        <v>8</v>
      </c>
      <c r="F13" s="78">
        <v>40050</v>
      </c>
      <c r="G13" s="79" t="s">
        <v>212</v>
      </c>
      <c r="H13" s="79" t="s">
        <v>357</v>
      </c>
      <c r="I13" s="80" t="str">
        <f>VLOOKUP(J13,'[1]Названия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13" s="77" t="s">
        <v>412</v>
      </c>
      <c r="K13" s="81" t="s">
        <v>317</v>
      </c>
      <c r="L13" s="82">
        <v>5</v>
      </c>
      <c r="M13" s="82">
        <v>5</v>
      </c>
      <c r="N13" s="76" t="s">
        <v>2</v>
      </c>
      <c r="O13" s="82">
        <v>45</v>
      </c>
    </row>
    <row r="14" spans="1:15" ht="30" customHeight="1">
      <c r="A14" s="34">
        <v>6</v>
      </c>
      <c r="B14" s="77" t="s">
        <v>491</v>
      </c>
      <c r="C14" s="77" t="s">
        <v>492</v>
      </c>
      <c r="D14" s="77" t="s">
        <v>489</v>
      </c>
      <c r="E14" s="77" t="s">
        <v>8</v>
      </c>
      <c r="F14" s="78">
        <v>40116</v>
      </c>
      <c r="G14" s="79" t="s">
        <v>212</v>
      </c>
      <c r="H14" s="79" t="s">
        <v>357</v>
      </c>
      <c r="I14" s="80" t="str">
        <f>VLOOKUP(J14,'[1]Названия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14" s="77" t="s">
        <v>412</v>
      </c>
      <c r="K14" s="81" t="s">
        <v>317</v>
      </c>
      <c r="L14" s="82">
        <v>5</v>
      </c>
      <c r="M14" s="82">
        <v>5</v>
      </c>
      <c r="N14" s="76" t="s">
        <v>2</v>
      </c>
      <c r="O14" s="82">
        <v>44</v>
      </c>
    </row>
    <row r="15" spans="1:15" ht="30" customHeight="1">
      <c r="A15" s="34">
        <v>7</v>
      </c>
      <c r="B15" s="77" t="s">
        <v>478</v>
      </c>
      <c r="C15" s="77" t="s">
        <v>479</v>
      </c>
      <c r="D15" s="77" t="s">
        <v>459</v>
      </c>
      <c r="E15" s="77" t="s">
        <v>8</v>
      </c>
      <c r="F15" s="78">
        <v>40164</v>
      </c>
      <c r="G15" s="79" t="s">
        <v>212</v>
      </c>
      <c r="H15" s="79" t="s">
        <v>357</v>
      </c>
      <c r="I15" s="80" t="str">
        <f>VLOOKUP(J15,'[1]Названия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15" s="77" t="s">
        <v>412</v>
      </c>
      <c r="K15" s="81" t="s">
        <v>317</v>
      </c>
      <c r="L15" s="82">
        <v>5</v>
      </c>
      <c r="M15" s="82">
        <v>5</v>
      </c>
      <c r="N15" s="76" t="s">
        <v>2</v>
      </c>
      <c r="O15" s="82">
        <v>43</v>
      </c>
    </row>
    <row r="16" spans="1:15" ht="30" customHeight="1">
      <c r="A16" s="34">
        <v>9</v>
      </c>
      <c r="B16" s="84" t="s">
        <v>604</v>
      </c>
      <c r="C16" s="84" t="s">
        <v>527</v>
      </c>
      <c r="D16" s="84" t="s">
        <v>461</v>
      </c>
      <c r="E16" s="84" t="s">
        <v>8</v>
      </c>
      <c r="F16" s="85">
        <v>39808</v>
      </c>
      <c r="G16" s="86" t="s">
        <v>212</v>
      </c>
      <c r="H16" s="86" t="s">
        <v>357</v>
      </c>
      <c r="I16" s="87" t="str">
        <f>VLOOKUP(J16,'[2]Названия учреждений'!$C$1:$E$40,3)</f>
        <v>Государственное бюджетное общеобразовательное учреждение Лицей № 281 Адмиралтейского района Санкт-Петербурга</v>
      </c>
      <c r="J16" s="84" t="s">
        <v>362</v>
      </c>
      <c r="K16" s="88" t="s">
        <v>317</v>
      </c>
      <c r="L16" s="89">
        <v>5</v>
      </c>
      <c r="M16" s="89">
        <v>5</v>
      </c>
      <c r="N16" s="83" t="s">
        <v>3</v>
      </c>
      <c r="O16" s="89">
        <v>27</v>
      </c>
    </row>
    <row r="17" spans="1:15" ht="30" customHeight="1">
      <c r="A17" s="34">
        <v>8</v>
      </c>
      <c r="B17" s="84" t="s">
        <v>602</v>
      </c>
      <c r="C17" s="84" t="s">
        <v>603</v>
      </c>
      <c r="D17" s="84" t="s">
        <v>595</v>
      </c>
      <c r="E17" s="84" t="s">
        <v>8</v>
      </c>
      <c r="F17" s="85">
        <v>39993</v>
      </c>
      <c r="G17" s="86" t="s">
        <v>212</v>
      </c>
      <c r="H17" s="86" t="s">
        <v>357</v>
      </c>
      <c r="I17" s="87" t="str">
        <f>VLOOKUP(J17,'[2]Названия учреждений'!$C$1:$E$40,3)</f>
        <v>Государственное бюджетное общеобразовательное учреждение Лицей № 281 Адмиралтейского района Санкт-Петербурга</v>
      </c>
      <c r="J17" s="84" t="s">
        <v>362</v>
      </c>
      <c r="K17" s="88" t="s">
        <v>317</v>
      </c>
      <c r="L17" s="89">
        <v>5</v>
      </c>
      <c r="M17" s="89">
        <v>5</v>
      </c>
      <c r="N17" s="83" t="s">
        <v>3</v>
      </c>
      <c r="O17" s="89">
        <v>26</v>
      </c>
    </row>
    <row r="18" spans="1:15" ht="30" customHeight="1">
      <c r="A18" s="34">
        <v>10</v>
      </c>
      <c r="B18" s="84" t="s">
        <v>506</v>
      </c>
      <c r="C18" s="84" t="s">
        <v>507</v>
      </c>
      <c r="D18" s="84" t="s">
        <v>508</v>
      </c>
      <c r="E18" s="84" t="s">
        <v>8</v>
      </c>
      <c r="F18" s="85">
        <v>39808</v>
      </c>
      <c r="G18" s="86" t="s">
        <v>212</v>
      </c>
      <c r="H18" s="86" t="s">
        <v>357</v>
      </c>
      <c r="I18" s="87" t="str">
        <f>VLOOKUP(J18,'[1]Названия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18" s="84" t="s">
        <v>412</v>
      </c>
      <c r="K18" s="88" t="s">
        <v>317</v>
      </c>
      <c r="L18" s="89">
        <v>5</v>
      </c>
      <c r="M18" s="89">
        <v>5</v>
      </c>
      <c r="N18" s="83" t="s">
        <v>3</v>
      </c>
      <c r="O18" s="89">
        <v>23</v>
      </c>
    </row>
    <row r="19" spans="1:15" ht="30" customHeight="1">
      <c r="A19" s="34">
        <v>12</v>
      </c>
      <c r="B19" s="84" t="s">
        <v>515</v>
      </c>
      <c r="C19" s="84" t="s">
        <v>516</v>
      </c>
      <c r="D19" s="84" t="s">
        <v>517</v>
      </c>
      <c r="E19" s="84" t="s">
        <v>8</v>
      </c>
      <c r="F19" s="85">
        <v>40023</v>
      </c>
      <c r="G19" s="86" t="s">
        <v>212</v>
      </c>
      <c r="H19" s="86" t="s">
        <v>357</v>
      </c>
      <c r="I19" s="87" t="str">
        <f>VLOOKUP(J19,'[1]Названия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19" s="84" t="s">
        <v>412</v>
      </c>
      <c r="K19" s="88" t="s">
        <v>317</v>
      </c>
      <c r="L19" s="89">
        <v>5</v>
      </c>
      <c r="M19" s="89">
        <v>5</v>
      </c>
      <c r="N19" s="83" t="s">
        <v>3</v>
      </c>
      <c r="O19" s="89">
        <v>20</v>
      </c>
    </row>
    <row r="20" spans="1:15" ht="30" customHeight="1">
      <c r="A20" s="34">
        <v>13</v>
      </c>
      <c r="B20" s="84" t="s">
        <v>470</v>
      </c>
      <c r="C20" s="84" t="s">
        <v>466</v>
      </c>
      <c r="D20" s="84" t="s">
        <v>471</v>
      </c>
      <c r="E20" s="84" t="s">
        <v>8</v>
      </c>
      <c r="F20" s="85">
        <v>39430</v>
      </c>
      <c r="G20" s="86" t="s">
        <v>212</v>
      </c>
      <c r="H20" s="86" t="s">
        <v>357</v>
      </c>
      <c r="I20" s="87" t="str">
        <f>VLOOKUP(J20,'[3]Названия учреждений'!$C$1:$E$40,3)</f>
        <v>Государственное бюджетное общеобразовательное учреждение Гимназия № 272 Адмиралтейского района Санкт-Петербурга</v>
      </c>
      <c r="J20" s="84" t="s">
        <v>360</v>
      </c>
      <c r="K20" s="88" t="s">
        <v>317</v>
      </c>
      <c r="L20" s="89">
        <v>6</v>
      </c>
      <c r="M20" s="89">
        <v>6</v>
      </c>
      <c r="N20" s="83" t="s">
        <v>3</v>
      </c>
      <c r="O20" s="89">
        <v>19</v>
      </c>
    </row>
    <row r="21" spans="1:15" ht="30" customHeight="1">
      <c r="A21" s="34">
        <v>14</v>
      </c>
      <c r="B21" s="84" t="s">
        <v>485</v>
      </c>
      <c r="C21" s="84" t="s">
        <v>482</v>
      </c>
      <c r="D21" s="84" t="s">
        <v>486</v>
      </c>
      <c r="E21" s="84" t="s">
        <v>8</v>
      </c>
      <c r="F21" s="85">
        <v>39945</v>
      </c>
      <c r="G21" s="86" t="s">
        <v>212</v>
      </c>
      <c r="H21" s="86" t="s">
        <v>357</v>
      </c>
      <c r="I21" s="87" t="str">
        <f>VLOOKUP(J21,'[1]Названия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21" s="84" t="s">
        <v>412</v>
      </c>
      <c r="K21" s="88" t="s">
        <v>317</v>
      </c>
      <c r="L21" s="89">
        <v>5</v>
      </c>
      <c r="M21" s="89">
        <v>5</v>
      </c>
      <c r="N21" s="83" t="s">
        <v>3</v>
      </c>
      <c r="O21" s="89">
        <v>19</v>
      </c>
    </row>
    <row r="22" spans="1:15" ht="30" customHeight="1">
      <c r="A22" s="34">
        <v>15</v>
      </c>
      <c r="B22" s="84" t="s">
        <v>487</v>
      </c>
      <c r="C22" s="84" t="s">
        <v>488</v>
      </c>
      <c r="D22" s="84" t="s">
        <v>489</v>
      </c>
      <c r="E22" s="84" t="s">
        <v>8</v>
      </c>
      <c r="F22" s="85">
        <v>39879</v>
      </c>
      <c r="G22" s="86" t="s">
        <v>212</v>
      </c>
      <c r="H22" s="86" t="s">
        <v>357</v>
      </c>
      <c r="I22" s="87" t="str">
        <f>VLOOKUP(J22,'[1]Названия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22" s="84" t="s">
        <v>412</v>
      </c>
      <c r="K22" s="88" t="s">
        <v>317</v>
      </c>
      <c r="L22" s="89">
        <v>5</v>
      </c>
      <c r="M22" s="89">
        <v>5</v>
      </c>
      <c r="N22" s="83" t="s">
        <v>3</v>
      </c>
      <c r="O22" s="89">
        <v>19</v>
      </c>
    </row>
    <row r="23" spans="1:15" ht="30" customHeight="1">
      <c r="A23" s="34">
        <v>16</v>
      </c>
      <c r="B23" s="84" t="s">
        <v>490</v>
      </c>
      <c r="C23" s="84" t="s">
        <v>460</v>
      </c>
      <c r="D23" s="84" t="s">
        <v>461</v>
      </c>
      <c r="E23" s="84" t="s">
        <v>8</v>
      </c>
      <c r="F23" s="85">
        <v>40050</v>
      </c>
      <c r="G23" s="86" t="s">
        <v>212</v>
      </c>
      <c r="H23" s="86" t="s">
        <v>357</v>
      </c>
      <c r="I23" s="87" t="str">
        <f>VLOOKUP(J23,'[1]Названия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23" s="84" t="s">
        <v>412</v>
      </c>
      <c r="K23" s="88" t="s">
        <v>317</v>
      </c>
      <c r="L23" s="89">
        <v>5</v>
      </c>
      <c r="M23" s="89">
        <v>5</v>
      </c>
      <c r="N23" s="83" t="s">
        <v>3</v>
      </c>
      <c r="O23" s="89">
        <v>19</v>
      </c>
    </row>
    <row r="24" spans="1:15" ht="30" customHeight="1">
      <c r="A24" s="34">
        <v>17</v>
      </c>
      <c r="B24" s="84" t="s">
        <v>498</v>
      </c>
      <c r="C24" s="84" t="s">
        <v>499</v>
      </c>
      <c r="D24" s="84" t="s">
        <v>450</v>
      </c>
      <c r="E24" s="84" t="s">
        <v>8</v>
      </c>
      <c r="F24" s="85">
        <v>40142</v>
      </c>
      <c r="G24" s="86" t="s">
        <v>212</v>
      </c>
      <c r="H24" s="86" t="s">
        <v>357</v>
      </c>
      <c r="I24" s="87" t="str">
        <f>VLOOKUP(J24,'[1]Названия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24" s="84" t="s">
        <v>412</v>
      </c>
      <c r="K24" s="88" t="s">
        <v>317</v>
      </c>
      <c r="L24" s="89">
        <v>5</v>
      </c>
      <c r="M24" s="89">
        <v>5</v>
      </c>
      <c r="N24" s="83" t="s">
        <v>3</v>
      </c>
      <c r="O24" s="89">
        <v>19</v>
      </c>
    </row>
    <row r="25" spans="1:15" ht="30" customHeight="1">
      <c r="A25" s="34">
        <v>18</v>
      </c>
      <c r="B25" s="84" t="s">
        <v>500</v>
      </c>
      <c r="C25" s="84" t="s">
        <v>501</v>
      </c>
      <c r="D25" s="84" t="s">
        <v>450</v>
      </c>
      <c r="E25" s="84" t="s">
        <v>8</v>
      </c>
      <c r="F25" s="85">
        <v>39975</v>
      </c>
      <c r="G25" s="86" t="s">
        <v>212</v>
      </c>
      <c r="H25" s="86" t="s">
        <v>357</v>
      </c>
      <c r="I25" s="87" t="str">
        <f>VLOOKUP(J25,'[1]Названия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25" s="84" t="s">
        <v>412</v>
      </c>
      <c r="K25" s="88" t="s">
        <v>317</v>
      </c>
      <c r="L25" s="89">
        <v>5</v>
      </c>
      <c r="M25" s="89">
        <v>5</v>
      </c>
      <c r="N25" s="83" t="s">
        <v>3</v>
      </c>
      <c r="O25" s="89">
        <v>19</v>
      </c>
    </row>
    <row r="26" spans="1:15" ht="30" customHeight="1">
      <c r="A26" s="34">
        <v>19</v>
      </c>
      <c r="B26" s="84" t="s">
        <v>502</v>
      </c>
      <c r="C26" s="84" t="s">
        <v>464</v>
      </c>
      <c r="D26" s="84" t="s">
        <v>464</v>
      </c>
      <c r="E26" s="84" t="s">
        <v>8</v>
      </c>
      <c r="F26" s="85">
        <v>40304</v>
      </c>
      <c r="G26" s="86" t="s">
        <v>212</v>
      </c>
      <c r="H26" s="86" t="s">
        <v>357</v>
      </c>
      <c r="I26" s="87" t="str">
        <f>VLOOKUP(J26,'[1]Названия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26" s="84" t="s">
        <v>412</v>
      </c>
      <c r="K26" s="88" t="s">
        <v>317</v>
      </c>
      <c r="L26" s="89">
        <v>5</v>
      </c>
      <c r="M26" s="89">
        <v>5</v>
      </c>
      <c r="N26" s="83" t="s">
        <v>3</v>
      </c>
      <c r="O26" s="89">
        <v>19</v>
      </c>
    </row>
    <row r="27" spans="1:15" ht="30" customHeight="1">
      <c r="A27" s="34">
        <v>20</v>
      </c>
      <c r="B27" s="84" t="s">
        <v>519</v>
      </c>
      <c r="C27" s="84" t="s">
        <v>466</v>
      </c>
      <c r="D27" s="84" t="s">
        <v>514</v>
      </c>
      <c r="E27" s="84" t="s">
        <v>8</v>
      </c>
      <c r="F27" s="85">
        <v>40132</v>
      </c>
      <c r="G27" s="86" t="s">
        <v>212</v>
      </c>
      <c r="H27" s="86" t="s">
        <v>357</v>
      </c>
      <c r="I27" s="87" t="str">
        <f>VLOOKUP(J27,'[1]Названия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27" s="84" t="s">
        <v>412</v>
      </c>
      <c r="K27" s="88" t="s">
        <v>317</v>
      </c>
      <c r="L27" s="89">
        <v>5</v>
      </c>
      <c r="M27" s="89">
        <v>5</v>
      </c>
      <c r="N27" s="83" t="s">
        <v>3</v>
      </c>
      <c r="O27" s="89">
        <v>19</v>
      </c>
    </row>
    <row r="28" spans="1:15" ht="30" customHeight="1">
      <c r="A28" s="34">
        <v>21</v>
      </c>
      <c r="B28" s="83" t="s">
        <v>520</v>
      </c>
      <c r="C28" s="83" t="s">
        <v>457</v>
      </c>
      <c r="D28" s="83" t="s">
        <v>452</v>
      </c>
      <c r="E28" s="84" t="s">
        <v>8</v>
      </c>
      <c r="F28" s="85">
        <v>40034</v>
      </c>
      <c r="G28" s="86" t="s">
        <v>212</v>
      </c>
      <c r="H28" s="86" t="s">
        <v>357</v>
      </c>
      <c r="I28" s="87" t="str">
        <f>VLOOKUP(J28,'[1]Названия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28" s="84" t="s">
        <v>412</v>
      </c>
      <c r="K28" s="88" t="s">
        <v>317</v>
      </c>
      <c r="L28" s="89">
        <v>5</v>
      </c>
      <c r="M28" s="89">
        <v>5</v>
      </c>
      <c r="N28" s="83" t="s">
        <v>3</v>
      </c>
      <c r="O28" s="89">
        <v>19</v>
      </c>
    </row>
    <row r="29" spans="1:15" ht="30" customHeight="1">
      <c r="A29" s="34">
        <v>22</v>
      </c>
      <c r="B29" s="90" t="s">
        <v>573</v>
      </c>
      <c r="C29" s="90" t="s">
        <v>574</v>
      </c>
      <c r="D29" s="90" t="s">
        <v>575</v>
      </c>
      <c r="E29" s="84" t="s">
        <v>8</v>
      </c>
      <c r="F29" s="91" t="s">
        <v>576</v>
      </c>
      <c r="G29" s="86" t="s">
        <v>212</v>
      </c>
      <c r="H29" s="86" t="s">
        <v>357</v>
      </c>
      <c r="I29" s="87" t="s">
        <v>369</v>
      </c>
      <c r="J29" s="84" t="s">
        <v>447</v>
      </c>
      <c r="K29" s="88" t="s">
        <v>317</v>
      </c>
      <c r="L29" s="89">
        <v>5</v>
      </c>
      <c r="M29" s="89">
        <v>5</v>
      </c>
      <c r="N29" s="83" t="s">
        <v>3</v>
      </c>
      <c r="O29" s="89">
        <v>19</v>
      </c>
    </row>
  </sheetData>
  <sheetProtection formatCells="0" autoFilter="0"/>
  <autoFilter ref="A8:O8" xr:uid="{00000000-0009-0000-0000-00000A000000}">
    <sortState xmlns:xlrd2="http://schemas.microsoft.com/office/spreadsheetml/2017/richdata2" ref="A9:O151">
      <sortCondition descending="1" ref="O8"/>
    </sortState>
  </autoFilter>
  <sortState xmlns:xlrd2="http://schemas.microsoft.com/office/spreadsheetml/2017/richdata2" ref="A9:O29">
    <sortCondition descending="1" ref="O19"/>
  </sortState>
  <mergeCells count="1">
    <mergeCell ref="E2:F2"/>
  </mergeCells>
  <conditionalFormatting sqref="B9:O29">
    <cfRule type="containsBlanks" dxfId="13" priority="9">
      <formula>LEN(TRIM(B9))=0</formula>
    </cfRule>
  </conditionalFormatting>
  <dataValidations count="2">
    <dataValidation type="list" allowBlank="1" showInputMessage="1" showErrorMessage="1" sqref="N9:N29" xr:uid="{00000000-0002-0000-0A00-000000000000}">
      <formula1>t_type</formula1>
    </dataValidation>
    <dataValidation type="list" showInputMessage="1" showErrorMessage="1" sqref="E9:E29" xr:uid="{00000000-0002-0000-0A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A00-000002000000}">
          <x14:formula1>
            <xm:f>'имеются_не имеются'!$A$1:$A$2</xm:f>
          </x14:formula1>
          <xm:sqref>H9:H29 H7</xm:sqref>
        </x14:dataValidation>
        <x14:dataValidation type="list" showInputMessage="1" showErrorMessage="1" xr:uid="{00000000-0002-0000-0A00-000003000000}">
          <x14:formula1>
            <xm:f>Гражданство!$A$2:$A$253</xm:f>
          </x14:formula1>
          <xm:sqref>G9:G29</xm:sqref>
        </x14:dataValidation>
        <x14:dataValidation type="list" showInputMessage="1" showErrorMessage="1" xr:uid="{00000000-0002-0000-0A00-000004000000}">
          <x14:formula1>
            <xm:f>Класс!$A$2:$A$12</xm:f>
          </x14:formula1>
          <xm:sqref>C4 L9:M29</xm:sqref>
        </x14:dataValidation>
        <x14:dataValidation type="list" allowBlank="1" showInputMessage="1" showErrorMessage="1" xr:uid="{00000000-0002-0000-0A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A00-000006000000}">
          <x14:formula1>
            <xm:f>'Названия учреждений'!$C$1:$C$40</xm:f>
          </x14:formula1>
          <xm:sqref>J9:J29</xm:sqref>
        </x14:dataValidation>
        <x14:dataValidation type="list" allowBlank="1" showInputMessage="1" showErrorMessage="1" xr:uid="{00000000-0002-0000-0A00-000007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O25"/>
  <sheetViews>
    <sheetView zoomScale="55" zoomScaleNormal="55" workbookViewId="0">
      <selection activeCell="I34" sqref="I34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113" t="s">
        <v>352</v>
      </c>
      <c r="F2" s="114"/>
      <c r="G2" s="68">
        <v>47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27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6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 t="s">
        <v>448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122" t="s">
        <v>560</v>
      </c>
      <c r="C9" s="122" t="s">
        <v>557</v>
      </c>
      <c r="D9" s="122" t="s">
        <v>561</v>
      </c>
      <c r="E9" s="77" t="s">
        <v>8</v>
      </c>
      <c r="F9" s="123">
        <v>39611</v>
      </c>
      <c r="G9" s="79" t="s">
        <v>212</v>
      </c>
      <c r="H9" s="79" t="s">
        <v>357</v>
      </c>
      <c r="I9" s="80" t="str">
        <f>VLOOKUP(J9,'[4]Названия учреждений'!$C$1:$E$40,3)</f>
        <v>Государственное бюджетное общеобразовательное учреждение средняя общеобразовательная школа №241 Адмиралтейского района Санкт-Петербурга</v>
      </c>
      <c r="J9" s="77" t="s">
        <v>382</v>
      </c>
      <c r="K9" s="81" t="s">
        <v>317</v>
      </c>
      <c r="L9" s="82">
        <v>6</v>
      </c>
      <c r="M9" s="82">
        <v>6</v>
      </c>
      <c r="N9" s="76" t="s">
        <v>2</v>
      </c>
      <c r="O9" s="82">
        <v>87</v>
      </c>
    </row>
    <row r="10" spans="1:15" ht="30" customHeight="1">
      <c r="A10" s="34">
        <v>2</v>
      </c>
      <c r="B10" s="122" t="s">
        <v>558</v>
      </c>
      <c r="C10" s="122" t="s">
        <v>530</v>
      </c>
      <c r="D10" s="122" t="s">
        <v>559</v>
      </c>
      <c r="E10" s="77" t="s">
        <v>8</v>
      </c>
      <c r="F10" s="123">
        <v>39619</v>
      </c>
      <c r="G10" s="79" t="s">
        <v>212</v>
      </c>
      <c r="H10" s="79" t="s">
        <v>357</v>
      </c>
      <c r="I10" s="80" t="str">
        <f>VLOOKUP(J10,'[4]Названия учреждений'!$C$1:$E$40,3)</f>
        <v>Государственное бюджетное общеобразовательное учреждение средняя общеобразовательная школа №241 Адмиралтейского района Санкт-Петербурга</v>
      </c>
      <c r="J10" s="77" t="s">
        <v>382</v>
      </c>
      <c r="K10" s="81" t="s">
        <v>317</v>
      </c>
      <c r="L10" s="82">
        <v>6</v>
      </c>
      <c r="M10" s="82">
        <v>6</v>
      </c>
      <c r="N10" s="76" t="s">
        <v>2</v>
      </c>
      <c r="O10" s="82">
        <v>81</v>
      </c>
    </row>
    <row r="11" spans="1:15" ht="30" customHeight="1">
      <c r="A11" s="34">
        <v>3</v>
      </c>
      <c r="B11" s="122" t="s">
        <v>562</v>
      </c>
      <c r="C11" s="122" t="s">
        <v>467</v>
      </c>
      <c r="D11" s="122" t="s">
        <v>532</v>
      </c>
      <c r="E11" s="77" t="s">
        <v>8</v>
      </c>
      <c r="F11" s="123">
        <v>39705</v>
      </c>
      <c r="G11" s="79" t="s">
        <v>212</v>
      </c>
      <c r="H11" s="79" t="s">
        <v>357</v>
      </c>
      <c r="I11" s="80" t="str">
        <f>VLOOKUP(J11,'[4]Названия учреждений'!$C$1:$E$40,3)</f>
        <v>Государственное бюджетное общеобразовательное учреждение средняя общеобразовательная школа №241 Адмиралтейского района Санкт-Петербурга</v>
      </c>
      <c r="J11" s="77" t="s">
        <v>382</v>
      </c>
      <c r="K11" s="81" t="s">
        <v>317</v>
      </c>
      <c r="L11" s="82">
        <v>6</v>
      </c>
      <c r="M11" s="82">
        <v>6</v>
      </c>
      <c r="N11" s="76" t="s">
        <v>2</v>
      </c>
      <c r="O11" s="82">
        <v>67</v>
      </c>
    </row>
    <row r="12" spans="1:15" ht="30" customHeight="1">
      <c r="A12" s="34">
        <v>4</v>
      </c>
      <c r="B12" s="77" t="s">
        <v>577</v>
      </c>
      <c r="C12" s="77" t="s">
        <v>454</v>
      </c>
      <c r="D12" s="77" t="s">
        <v>578</v>
      </c>
      <c r="E12" s="77" t="s">
        <v>8</v>
      </c>
      <c r="F12" s="124">
        <v>39612</v>
      </c>
      <c r="G12" s="79" t="s">
        <v>212</v>
      </c>
      <c r="H12" s="79" t="s">
        <v>357</v>
      </c>
      <c r="I12" s="80" t="s">
        <v>369</v>
      </c>
      <c r="J12" s="77" t="s">
        <v>447</v>
      </c>
      <c r="K12" s="81" t="s">
        <v>317</v>
      </c>
      <c r="L12" s="82">
        <v>6</v>
      </c>
      <c r="M12" s="82">
        <v>6</v>
      </c>
      <c r="N12" s="76" t="s">
        <v>2</v>
      </c>
      <c r="O12" s="82">
        <v>55</v>
      </c>
    </row>
    <row r="13" spans="1:15" ht="30" customHeight="1">
      <c r="A13" s="34">
        <v>5</v>
      </c>
      <c r="B13" s="77" t="s">
        <v>521</v>
      </c>
      <c r="C13" s="77" t="s">
        <v>472</v>
      </c>
      <c r="D13" s="77" t="s">
        <v>461</v>
      </c>
      <c r="E13" s="77" t="s">
        <v>522</v>
      </c>
      <c r="F13" s="78">
        <v>39568</v>
      </c>
      <c r="G13" s="79" t="s">
        <v>354</v>
      </c>
      <c r="H13" s="79" t="s">
        <v>357</v>
      </c>
      <c r="I13" s="80" t="str">
        <f>VLOOKUP(J13,'[1]Названия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13" s="77" t="s">
        <v>412</v>
      </c>
      <c r="K13" s="81" t="s">
        <v>317</v>
      </c>
      <c r="L13" s="82">
        <v>6</v>
      </c>
      <c r="M13" s="82">
        <v>6</v>
      </c>
      <c r="N13" s="76" t="s">
        <v>2</v>
      </c>
      <c r="O13" s="82">
        <v>45</v>
      </c>
    </row>
    <row r="14" spans="1:15" ht="30" customHeight="1">
      <c r="A14" s="34">
        <v>6</v>
      </c>
      <c r="B14" s="77" t="s">
        <v>523</v>
      </c>
      <c r="C14" s="77" t="s">
        <v>451</v>
      </c>
      <c r="D14" s="77" t="s">
        <v>524</v>
      </c>
      <c r="E14" s="77" t="s">
        <v>522</v>
      </c>
      <c r="F14" s="78">
        <v>39731</v>
      </c>
      <c r="G14" s="79" t="s">
        <v>354</v>
      </c>
      <c r="H14" s="79" t="s">
        <v>357</v>
      </c>
      <c r="I14" s="80" t="str">
        <f>VLOOKUP(J14,'[1]Названия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14" s="77" t="s">
        <v>412</v>
      </c>
      <c r="K14" s="81" t="s">
        <v>317</v>
      </c>
      <c r="L14" s="82">
        <v>6</v>
      </c>
      <c r="M14" s="82">
        <v>6</v>
      </c>
      <c r="N14" s="76" t="s">
        <v>2</v>
      </c>
      <c r="O14" s="82">
        <v>45</v>
      </c>
    </row>
    <row r="15" spans="1:15" ht="30" customHeight="1">
      <c r="A15" s="34">
        <v>7</v>
      </c>
      <c r="B15" s="77" t="s">
        <v>607</v>
      </c>
      <c r="C15" s="77" t="s">
        <v>536</v>
      </c>
      <c r="D15" s="77" t="s">
        <v>608</v>
      </c>
      <c r="E15" s="77" t="s">
        <v>8</v>
      </c>
      <c r="F15" s="78">
        <v>39794</v>
      </c>
      <c r="G15" s="79" t="s">
        <v>212</v>
      </c>
      <c r="H15" s="79" t="s">
        <v>357</v>
      </c>
      <c r="I15" s="80" t="str">
        <f>VLOOKUP(J15,'[2]Названия учреждений'!$C$1:$E$40,3)</f>
        <v>Государственное бюджетное общеобразовательное учреждение Лицей № 281 Адмиралтейского района Санкт-Петербурга</v>
      </c>
      <c r="J15" s="77" t="s">
        <v>362</v>
      </c>
      <c r="K15" s="81" t="s">
        <v>317</v>
      </c>
      <c r="L15" s="82">
        <v>6</v>
      </c>
      <c r="M15" s="82">
        <v>6</v>
      </c>
      <c r="N15" s="76" t="s">
        <v>2</v>
      </c>
      <c r="O15" s="82">
        <v>45</v>
      </c>
    </row>
    <row r="16" spans="1:15" ht="30" customHeight="1">
      <c r="A16" s="34">
        <v>8</v>
      </c>
      <c r="B16" s="77" t="s">
        <v>539</v>
      </c>
      <c r="C16" s="77" t="s">
        <v>511</v>
      </c>
      <c r="D16" s="77" t="s">
        <v>540</v>
      </c>
      <c r="E16" s="77" t="s">
        <v>8</v>
      </c>
      <c r="F16" s="78">
        <v>39631</v>
      </c>
      <c r="G16" s="79" t="s">
        <v>212</v>
      </c>
      <c r="H16" s="79" t="s">
        <v>357</v>
      </c>
      <c r="I16" s="80" t="str">
        <f>VLOOKUP(J16,'[5]Названия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16" s="77" t="s">
        <v>380</v>
      </c>
      <c r="K16" s="81" t="s">
        <v>317</v>
      </c>
      <c r="L16" s="82">
        <v>6</v>
      </c>
      <c r="M16" s="82">
        <v>6</v>
      </c>
      <c r="N16" s="76" t="s">
        <v>2</v>
      </c>
      <c r="O16" s="82">
        <v>43</v>
      </c>
    </row>
    <row r="17" spans="1:15" ht="30" customHeight="1">
      <c r="A17" s="34">
        <v>9</v>
      </c>
      <c r="B17" s="77" t="s">
        <v>537</v>
      </c>
      <c r="C17" s="77" t="s">
        <v>538</v>
      </c>
      <c r="D17" s="77" t="s">
        <v>489</v>
      </c>
      <c r="E17" s="77" t="s">
        <v>8</v>
      </c>
      <c r="F17" s="78">
        <v>39523</v>
      </c>
      <c r="G17" s="79" t="s">
        <v>212</v>
      </c>
      <c r="H17" s="79" t="s">
        <v>357</v>
      </c>
      <c r="I17" s="80" t="str">
        <f>VLOOKUP(J17,'[5]Названия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17" s="77" t="s">
        <v>380</v>
      </c>
      <c r="K17" s="81" t="s">
        <v>317</v>
      </c>
      <c r="L17" s="82">
        <v>6</v>
      </c>
      <c r="M17" s="82">
        <v>6</v>
      </c>
      <c r="N17" s="76" t="s">
        <v>2</v>
      </c>
      <c r="O17" s="82">
        <v>42</v>
      </c>
    </row>
    <row r="18" spans="1:15" ht="30" customHeight="1">
      <c r="A18" s="34">
        <v>10</v>
      </c>
      <c r="B18" s="84" t="s">
        <v>605</v>
      </c>
      <c r="C18" s="84" t="s">
        <v>571</v>
      </c>
      <c r="D18" s="84" t="s">
        <v>606</v>
      </c>
      <c r="E18" s="84" t="s">
        <v>8</v>
      </c>
      <c r="F18" s="85">
        <v>39662</v>
      </c>
      <c r="G18" s="86" t="s">
        <v>212</v>
      </c>
      <c r="H18" s="86" t="s">
        <v>357</v>
      </c>
      <c r="I18" s="87" t="str">
        <f>VLOOKUP(J18,'[2]Названия учреждений'!$C$1:$E$40,3)</f>
        <v>Государственное бюджетное общеобразовательное учреждение Лицей № 281 Адмиралтейского района Санкт-Петербурга</v>
      </c>
      <c r="J18" s="84" t="s">
        <v>362</v>
      </c>
      <c r="K18" s="88" t="s">
        <v>317</v>
      </c>
      <c r="L18" s="89">
        <v>6</v>
      </c>
      <c r="M18" s="89">
        <v>6</v>
      </c>
      <c r="N18" s="83" t="s">
        <v>3</v>
      </c>
      <c r="O18" s="89">
        <v>40</v>
      </c>
    </row>
    <row r="19" spans="1:15" ht="30" customHeight="1">
      <c r="A19" s="34">
        <v>11</v>
      </c>
      <c r="B19" s="84" t="s">
        <v>525</v>
      </c>
      <c r="C19" s="84" t="s">
        <v>526</v>
      </c>
      <c r="D19" s="84" t="s">
        <v>462</v>
      </c>
      <c r="E19" s="84" t="s">
        <v>522</v>
      </c>
      <c r="F19" s="85">
        <v>39762</v>
      </c>
      <c r="G19" s="86" t="s">
        <v>354</v>
      </c>
      <c r="H19" s="86" t="s">
        <v>357</v>
      </c>
      <c r="I19" s="87" t="str">
        <f>VLOOKUP(J19,'[1]Названия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19" s="84" t="s">
        <v>412</v>
      </c>
      <c r="K19" s="88" t="s">
        <v>317</v>
      </c>
      <c r="L19" s="89">
        <v>6</v>
      </c>
      <c r="M19" s="89">
        <v>6</v>
      </c>
      <c r="N19" s="83" t="s">
        <v>3</v>
      </c>
      <c r="O19" s="89">
        <v>37</v>
      </c>
    </row>
    <row r="20" spans="1:15" ht="30" customHeight="1">
      <c r="A20" s="34">
        <v>12</v>
      </c>
      <c r="B20" s="84" t="s">
        <v>529</v>
      </c>
      <c r="C20" s="84" t="s">
        <v>457</v>
      </c>
      <c r="D20" s="84" t="s">
        <v>484</v>
      </c>
      <c r="E20" s="84" t="s">
        <v>522</v>
      </c>
      <c r="F20" s="85">
        <v>39783</v>
      </c>
      <c r="G20" s="86" t="s">
        <v>354</v>
      </c>
      <c r="H20" s="86" t="s">
        <v>357</v>
      </c>
      <c r="I20" s="87" t="str">
        <f>VLOOKUP(J20,'[1]Названия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20" s="84" t="s">
        <v>412</v>
      </c>
      <c r="K20" s="88" t="s">
        <v>317</v>
      </c>
      <c r="L20" s="89">
        <v>6</v>
      </c>
      <c r="M20" s="89">
        <v>6</v>
      </c>
      <c r="N20" s="83" t="s">
        <v>3</v>
      </c>
      <c r="O20" s="89">
        <v>36</v>
      </c>
    </row>
    <row r="21" spans="1:15" ht="30" customHeight="1">
      <c r="A21" s="34">
        <v>13</v>
      </c>
      <c r="B21" s="84" t="s">
        <v>518</v>
      </c>
      <c r="C21" s="84" t="s">
        <v>614</v>
      </c>
      <c r="D21" s="84" t="s">
        <v>514</v>
      </c>
      <c r="E21" s="84" t="s">
        <v>8</v>
      </c>
      <c r="F21" s="85">
        <v>39543</v>
      </c>
      <c r="G21" s="86" t="s">
        <v>212</v>
      </c>
      <c r="H21" s="86" t="s">
        <v>357</v>
      </c>
      <c r="I21" s="87" t="s">
        <v>399</v>
      </c>
      <c r="J21" s="84" t="s">
        <v>398</v>
      </c>
      <c r="K21" s="88" t="s">
        <v>317</v>
      </c>
      <c r="L21" s="89">
        <v>6</v>
      </c>
      <c r="M21" s="89">
        <v>6</v>
      </c>
      <c r="N21" s="83" t="s">
        <v>3</v>
      </c>
      <c r="O21" s="89">
        <v>35</v>
      </c>
    </row>
    <row r="22" spans="1:15" ht="30" customHeight="1">
      <c r="A22" s="34">
        <v>14</v>
      </c>
      <c r="B22" s="84" t="s">
        <v>542</v>
      </c>
      <c r="C22" s="84" t="s">
        <v>472</v>
      </c>
      <c r="D22" s="84" t="s">
        <v>452</v>
      </c>
      <c r="E22" s="84" t="s">
        <v>8</v>
      </c>
      <c r="F22" s="85">
        <v>39608</v>
      </c>
      <c r="G22" s="86" t="s">
        <v>212</v>
      </c>
      <c r="H22" s="86" t="s">
        <v>357</v>
      </c>
      <c r="I22" s="87" t="str">
        <f>VLOOKUP(J22,'[5]Названия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22" s="84" t="s">
        <v>380</v>
      </c>
      <c r="K22" s="88" t="s">
        <v>317</v>
      </c>
      <c r="L22" s="89">
        <v>6</v>
      </c>
      <c r="M22" s="89">
        <v>6</v>
      </c>
      <c r="N22" s="83" t="s">
        <v>3</v>
      </c>
      <c r="O22" s="89">
        <v>34</v>
      </c>
    </row>
    <row r="23" spans="1:15" ht="30" customHeight="1">
      <c r="A23" s="34">
        <v>15</v>
      </c>
      <c r="B23" s="125" t="s">
        <v>563</v>
      </c>
      <c r="C23" s="125" t="s">
        <v>530</v>
      </c>
      <c r="D23" s="125" t="s">
        <v>564</v>
      </c>
      <c r="E23" s="84" t="s">
        <v>8</v>
      </c>
      <c r="F23" s="126">
        <v>39775</v>
      </c>
      <c r="G23" s="86" t="s">
        <v>212</v>
      </c>
      <c r="H23" s="86" t="s">
        <v>357</v>
      </c>
      <c r="I23" s="87" t="str">
        <f>VLOOKUP(J23,'[4]Названия учреждений'!$C$1:$E$40,3)</f>
        <v>Государственное бюджетное общеобразовательное учреждение средняя общеобразовательная школа №241 Адмиралтейского района Санкт-Петербурга</v>
      </c>
      <c r="J23" s="84" t="s">
        <v>382</v>
      </c>
      <c r="K23" s="88" t="s">
        <v>317</v>
      </c>
      <c r="L23" s="89">
        <v>6</v>
      </c>
      <c r="M23" s="89">
        <v>6</v>
      </c>
      <c r="N23" s="83" t="s">
        <v>3</v>
      </c>
      <c r="O23" s="89">
        <v>31</v>
      </c>
    </row>
    <row r="24" spans="1:15" ht="30" customHeight="1">
      <c r="A24" s="34">
        <v>16</v>
      </c>
      <c r="B24" s="127" t="s">
        <v>579</v>
      </c>
      <c r="C24" s="127" t="s">
        <v>569</v>
      </c>
      <c r="D24" s="127" t="s">
        <v>580</v>
      </c>
      <c r="E24" s="84" t="s">
        <v>8</v>
      </c>
      <c r="F24" s="128">
        <v>39678</v>
      </c>
      <c r="G24" s="86" t="s">
        <v>212</v>
      </c>
      <c r="H24" s="86" t="s">
        <v>357</v>
      </c>
      <c r="I24" s="87" t="s">
        <v>369</v>
      </c>
      <c r="J24" s="84" t="s">
        <v>447</v>
      </c>
      <c r="K24" s="88" t="s">
        <v>317</v>
      </c>
      <c r="L24" s="89">
        <v>6</v>
      </c>
      <c r="M24" s="89">
        <v>6</v>
      </c>
      <c r="N24" s="83" t="s">
        <v>3</v>
      </c>
      <c r="O24" s="89">
        <v>27</v>
      </c>
    </row>
    <row r="25" spans="1:15">
      <c r="A25" s="121"/>
      <c r="B25" s="48"/>
      <c r="C25" s="48"/>
      <c r="D25" s="48"/>
      <c r="E25" s="48"/>
      <c r="F25" s="49"/>
      <c r="G25" s="50"/>
      <c r="H25" s="50"/>
      <c r="I25" s="46" t="e">
        <f>VLOOKUP(J25,'Названия учреждений'!$C$1:$E$40,3)</f>
        <v>#N/A</v>
      </c>
      <c r="J25" s="48"/>
      <c r="K25" s="52" t="s">
        <v>317</v>
      </c>
      <c r="L25" s="51"/>
      <c r="M25" s="51"/>
      <c r="N25" s="47"/>
      <c r="O25" s="51"/>
    </row>
  </sheetData>
  <sheetProtection formatCells="0" autoFilter="0"/>
  <autoFilter ref="A8:O8" xr:uid="{00000000-0009-0000-0000-00000B000000}">
    <sortState xmlns:xlrd2="http://schemas.microsoft.com/office/spreadsheetml/2017/richdata2" ref="A9:O142">
      <sortCondition descending="1" ref="O8"/>
    </sortState>
  </autoFilter>
  <sortState xmlns:xlrd2="http://schemas.microsoft.com/office/spreadsheetml/2017/richdata2" ref="A9:O25">
    <sortCondition descending="1" ref="O9"/>
  </sortState>
  <mergeCells count="1">
    <mergeCell ref="E2:F2"/>
  </mergeCells>
  <conditionalFormatting sqref="B9:O25">
    <cfRule type="containsBlanks" dxfId="9" priority="68">
      <formula>LEN(TRIM(B9))=0</formula>
    </cfRule>
  </conditionalFormatting>
  <dataValidations count="2">
    <dataValidation type="list" allowBlank="1" showInputMessage="1" showErrorMessage="1" sqref="N9:N25" xr:uid="{00000000-0002-0000-0B00-000000000000}">
      <formula1>t_type</formula1>
    </dataValidation>
    <dataValidation type="list" showInputMessage="1" showErrorMessage="1" sqref="E9:E25" xr:uid="{00000000-0002-0000-0B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B00-000002000000}">
          <x14:formula1>
            <xm:f>'имеются_не имеются'!$A$1:$A$2</xm:f>
          </x14:formula1>
          <xm:sqref>H7 H9:H25</xm:sqref>
        </x14:dataValidation>
        <x14:dataValidation type="list" showInputMessage="1" showErrorMessage="1" xr:uid="{00000000-0002-0000-0B00-000004000000}">
          <x14:formula1>
            <xm:f>Класс!$A$2:$A$12</xm:f>
          </x14:formula1>
          <xm:sqref>C4 L9:M25</xm:sqref>
        </x14:dataValidation>
        <x14:dataValidation type="list" allowBlank="1" showInputMessage="1" showErrorMessage="1" xr:uid="{00000000-0002-0000-0B00-000005000000}">
          <x14:formula1>
            <xm:f>'Предмет ВСоШ'!$A$2:$A$25</xm:f>
          </x14:formula1>
          <xm:sqref>C3</xm:sqref>
        </x14:dataValidation>
        <x14:dataValidation type="list" allowBlank="1" showInputMessage="1" showErrorMessage="1" xr:uid="{00000000-0002-0000-0B00-000007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B00-000003000000}">
          <x14:formula1>
            <xm:f>Гражданство!$A$2:$A$253</xm:f>
          </x14:formula1>
          <xm:sqref>G9:G25</xm:sqref>
        </x14:dataValidation>
        <x14:dataValidation type="list" showInputMessage="1" showErrorMessage="1" xr:uid="{00000000-0002-0000-0B00-000006000000}">
          <x14:formula1>
            <xm:f>'Названия учреждений'!$C$1:$C$40</xm:f>
          </x14:formula1>
          <xm:sqref>J9:J25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O92"/>
  <sheetViews>
    <sheetView topLeftCell="A7" zoomScale="51" zoomScaleNormal="51" workbookViewId="0">
      <selection activeCell="F11" sqref="F1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113" t="s">
        <v>352</v>
      </c>
      <c r="F2" s="114"/>
      <c r="G2" s="68">
        <v>64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27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7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44113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76" t="s">
        <v>583</v>
      </c>
      <c r="C9" s="76" t="s">
        <v>544</v>
      </c>
      <c r="D9" s="76" t="s">
        <v>453</v>
      </c>
      <c r="E9" s="77" t="s">
        <v>8</v>
      </c>
      <c r="F9" s="115">
        <v>39049</v>
      </c>
      <c r="G9" s="79" t="s">
        <v>212</v>
      </c>
      <c r="H9" s="79" t="s">
        <v>357</v>
      </c>
      <c r="I9" s="80" t="s">
        <v>369</v>
      </c>
      <c r="J9" s="77" t="s">
        <v>447</v>
      </c>
      <c r="K9" s="81" t="s">
        <v>317</v>
      </c>
      <c r="L9" s="82">
        <v>7</v>
      </c>
      <c r="M9" s="82">
        <v>7</v>
      </c>
      <c r="N9" s="76" t="s">
        <v>2</v>
      </c>
      <c r="O9" s="82">
        <v>59</v>
      </c>
    </row>
    <row r="10" spans="1:15" ht="30" customHeight="1">
      <c r="A10" s="34">
        <v>2</v>
      </c>
      <c r="B10" s="76" t="s">
        <v>581</v>
      </c>
      <c r="C10" s="76" t="s">
        <v>582</v>
      </c>
      <c r="D10" s="76" t="s">
        <v>465</v>
      </c>
      <c r="E10" s="77" t="s">
        <v>8</v>
      </c>
      <c r="F10" s="115">
        <v>39385</v>
      </c>
      <c r="G10" s="79" t="s">
        <v>212</v>
      </c>
      <c r="H10" s="79" t="s">
        <v>357</v>
      </c>
      <c r="I10" s="80" t="s">
        <v>369</v>
      </c>
      <c r="J10" s="77" t="s">
        <v>447</v>
      </c>
      <c r="K10" s="81" t="s">
        <v>317</v>
      </c>
      <c r="L10" s="82">
        <v>7</v>
      </c>
      <c r="M10" s="82">
        <v>7</v>
      </c>
      <c r="N10" s="76" t="s">
        <v>2</v>
      </c>
      <c r="O10" s="82">
        <v>58</v>
      </c>
    </row>
    <row r="11" spans="1:15" ht="30" customHeight="1">
      <c r="A11" s="34">
        <v>3</v>
      </c>
      <c r="B11" s="116" t="s">
        <v>552</v>
      </c>
      <c r="C11" s="116" t="s">
        <v>496</v>
      </c>
      <c r="D11" s="116" t="s">
        <v>553</v>
      </c>
      <c r="E11" s="97" t="s">
        <v>8</v>
      </c>
      <c r="F11" s="117"/>
      <c r="G11" s="97" t="s">
        <v>212</v>
      </c>
      <c r="H11" s="97" t="s">
        <v>357</v>
      </c>
      <c r="I11" s="98" t="str">
        <f>VLOOKUP(J11,'[6]Названия учреждений'!$C$1:$E$40,3)</f>
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</c>
      <c r="J11" s="97" t="s">
        <v>404</v>
      </c>
      <c r="K11" s="99" t="s">
        <v>317</v>
      </c>
      <c r="L11" s="100">
        <v>7</v>
      </c>
      <c r="M11" s="100">
        <v>7</v>
      </c>
      <c r="N11" s="76" t="s">
        <v>2</v>
      </c>
      <c r="O11" s="101">
        <v>54</v>
      </c>
    </row>
    <row r="12" spans="1:15" ht="30" customHeight="1">
      <c r="A12" s="34">
        <v>4</v>
      </c>
      <c r="B12" s="76" t="s">
        <v>545</v>
      </c>
      <c r="C12" s="76" t="s">
        <v>482</v>
      </c>
      <c r="D12" s="76" t="s">
        <v>465</v>
      </c>
      <c r="E12" s="77" t="s">
        <v>8</v>
      </c>
      <c r="F12" s="78">
        <v>39115</v>
      </c>
      <c r="G12" s="79" t="s">
        <v>212</v>
      </c>
      <c r="H12" s="79" t="s">
        <v>357</v>
      </c>
      <c r="I12" s="80" t="s">
        <v>381</v>
      </c>
      <c r="J12" s="77" t="s">
        <v>380</v>
      </c>
      <c r="K12" s="81" t="s">
        <v>317</v>
      </c>
      <c r="L12" s="82">
        <v>7</v>
      </c>
      <c r="M12" s="82">
        <v>7</v>
      </c>
      <c r="N12" s="76" t="s">
        <v>2</v>
      </c>
      <c r="O12" s="82">
        <v>51</v>
      </c>
    </row>
    <row r="13" spans="1:15" ht="30" customHeight="1">
      <c r="A13" s="34">
        <v>5</v>
      </c>
      <c r="B13" s="76" t="s">
        <v>566</v>
      </c>
      <c r="C13" s="76" t="s">
        <v>482</v>
      </c>
      <c r="D13" s="76" t="s">
        <v>455</v>
      </c>
      <c r="E13" s="77" t="s">
        <v>8</v>
      </c>
      <c r="F13" s="78">
        <v>39274</v>
      </c>
      <c r="G13" s="79" t="s">
        <v>212</v>
      </c>
      <c r="H13" s="79" t="s">
        <v>357</v>
      </c>
      <c r="I13" s="80" t="str">
        <f>VLOOKUP(J13,'[2]Названия учреждений'!$C$1:$E$40,3)</f>
        <v>Государственное бюджетное общеобразовательное учреждение Лицей № 281 Адмиралтейского района Санкт-Петербурга</v>
      </c>
      <c r="J13" s="77" t="s">
        <v>362</v>
      </c>
      <c r="K13" s="81" t="s">
        <v>317</v>
      </c>
      <c r="L13" s="82">
        <v>7</v>
      </c>
      <c r="M13" s="82">
        <v>7</v>
      </c>
      <c r="N13" s="76" t="s">
        <v>2</v>
      </c>
      <c r="O13" s="82">
        <v>49</v>
      </c>
    </row>
    <row r="14" spans="1:15" ht="30" customHeight="1">
      <c r="A14" s="34">
        <v>6</v>
      </c>
      <c r="B14" s="76" t="s">
        <v>609</v>
      </c>
      <c r="C14" s="76" t="s">
        <v>463</v>
      </c>
      <c r="D14" s="76" t="s">
        <v>610</v>
      </c>
      <c r="E14" s="77" t="s">
        <v>8</v>
      </c>
      <c r="F14" s="78">
        <v>39414</v>
      </c>
      <c r="G14" s="79" t="s">
        <v>212</v>
      </c>
      <c r="H14" s="79" t="s">
        <v>357</v>
      </c>
      <c r="I14" s="80" t="str">
        <f>VLOOKUP(J14,'[2]Названия учреждений'!$C$1:$E$40,3)</f>
        <v>Государственное бюджетное общеобразовательное учреждение Лицей № 281 Адмиралтейского района Санкт-Петербурга</v>
      </c>
      <c r="J14" s="77" t="s">
        <v>362</v>
      </c>
      <c r="K14" s="81" t="s">
        <v>317</v>
      </c>
      <c r="L14" s="82">
        <v>7</v>
      </c>
      <c r="M14" s="82">
        <v>7</v>
      </c>
      <c r="N14" s="76" t="s">
        <v>2</v>
      </c>
      <c r="O14" s="82">
        <v>47</v>
      </c>
    </row>
    <row r="15" spans="1:15" ht="30" customHeight="1">
      <c r="A15" s="34">
        <v>7</v>
      </c>
      <c r="B15" s="83" t="s">
        <v>543</v>
      </c>
      <c r="C15" s="83" t="s">
        <v>449</v>
      </c>
      <c r="D15" s="83" t="s">
        <v>489</v>
      </c>
      <c r="E15" s="84" t="s">
        <v>8</v>
      </c>
      <c r="F15" s="85">
        <v>39189</v>
      </c>
      <c r="G15" s="86" t="s">
        <v>212</v>
      </c>
      <c r="H15" s="86" t="s">
        <v>357</v>
      </c>
      <c r="I15" s="87" t="s">
        <v>381</v>
      </c>
      <c r="J15" s="84" t="s">
        <v>380</v>
      </c>
      <c r="K15" s="88" t="s">
        <v>317</v>
      </c>
      <c r="L15" s="89">
        <v>7</v>
      </c>
      <c r="M15" s="89">
        <v>7</v>
      </c>
      <c r="N15" s="83" t="s">
        <v>3</v>
      </c>
      <c r="O15" s="89">
        <v>40</v>
      </c>
    </row>
    <row r="16" spans="1:15" ht="30" customHeight="1">
      <c r="A16" s="34">
        <v>8</v>
      </c>
      <c r="B16" s="83" t="s">
        <v>612</v>
      </c>
      <c r="C16" s="83" t="s">
        <v>569</v>
      </c>
      <c r="D16" s="83" t="s">
        <v>455</v>
      </c>
      <c r="E16" s="84" t="s">
        <v>8</v>
      </c>
      <c r="F16" s="85">
        <v>38993</v>
      </c>
      <c r="G16" s="86" t="s">
        <v>212</v>
      </c>
      <c r="H16" s="86" t="s">
        <v>357</v>
      </c>
      <c r="I16" s="87" t="str">
        <f>VLOOKUP(J16,'[2]Названия учреждений'!$C$1:$E$40,3)</f>
        <v>Государственное бюджетное общеобразовательное учреждение Лицей № 281 Адмиралтейского района Санкт-Петербурга</v>
      </c>
      <c r="J16" s="84" t="s">
        <v>362</v>
      </c>
      <c r="K16" s="88" t="s">
        <v>317</v>
      </c>
      <c r="L16" s="89">
        <v>7</v>
      </c>
      <c r="M16" s="89">
        <v>7</v>
      </c>
      <c r="N16" s="83" t="s">
        <v>3</v>
      </c>
      <c r="O16" s="89">
        <v>40</v>
      </c>
    </row>
    <row r="17" spans="1:15" ht="30" customHeight="1">
      <c r="A17" s="34">
        <v>9</v>
      </c>
      <c r="B17" s="83" t="s">
        <v>615</v>
      </c>
      <c r="C17" s="83" t="s">
        <v>509</v>
      </c>
      <c r="D17" s="83" t="s">
        <v>452</v>
      </c>
      <c r="E17" s="84" t="s">
        <v>522</v>
      </c>
      <c r="F17" s="85">
        <v>44184</v>
      </c>
      <c r="G17" s="86" t="s">
        <v>354</v>
      </c>
      <c r="H17" s="86" t="s">
        <v>357</v>
      </c>
      <c r="I17" s="87" t="s">
        <v>399</v>
      </c>
      <c r="J17" s="84" t="s">
        <v>398</v>
      </c>
      <c r="K17" s="88" t="s">
        <v>317</v>
      </c>
      <c r="L17" s="89">
        <v>7</v>
      </c>
      <c r="M17" s="89">
        <v>7</v>
      </c>
      <c r="N17" s="83" t="s">
        <v>3</v>
      </c>
      <c r="O17" s="89">
        <v>37</v>
      </c>
    </row>
    <row r="18" spans="1:15" ht="30" customHeight="1">
      <c r="A18" s="34">
        <v>10</v>
      </c>
      <c r="B18" s="118" t="s">
        <v>550</v>
      </c>
      <c r="C18" s="118" t="s">
        <v>551</v>
      </c>
      <c r="D18" s="118" t="s">
        <v>465</v>
      </c>
      <c r="E18" s="102" t="s">
        <v>8</v>
      </c>
      <c r="F18" s="119"/>
      <c r="G18" s="102" t="s">
        <v>212</v>
      </c>
      <c r="H18" s="102" t="s">
        <v>357</v>
      </c>
      <c r="I18" s="103" t="str">
        <f>VLOOKUP(J18,'[6]Названия учреждений'!$C$1:$E$40,3)</f>
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</c>
      <c r="J18" s="102" t="s">
        <v>404</v>
      </c>
      <c r="K18" s="104" t="s">
        <v>317</v>
      </c>
      <c r="L18" s="105">
        <v>7</v>
      </c>
      <c r="M18" s="105">
        <v>7</v>
      </c>
      <c r="N18" s="83" t="s">
        <v>3</v>
      </c>
      <c r="O18" s="106">
        <v>36</v>
      </c>
    </row>
    <row r="19" spans="1:15" ht="30" customHeight="1">
      <c r="A19" s="34">
        <v>11</v>
      </c>
      <c r="B19" s="83" t="s">
        <v>546</v>
      </c>
      <c r="C19" s="83" t="s">
        <v>547</v>
      </c>
      <c r="D19" s="83" t="s">
        <v>455</v>
      </c>
      <c r="E19" s="84" t="s">
        <v>8</v>
      </c>
      <c r="F19" s="85">
        <v>39205</v>
      </c>
      <c r="G19" s="86" t="s">
        <v>212</v>
      </c>
      <c r="H19" s="86" t="s">
        <v>357</v>
      </c>
      <c r="I19" s="87" t="s">
        <v>381</v>
      </c>
      <c r="J19" s="84" t="s">
        <v>380</v>
      </c>
      <c r="K19" s="88" t="s">
        <v>317</v>
      </c>
      <c r="L19" s="89">
        <v>7</v>
      </c>
      <c r="M19" s="89">
        <v>7</v>
      </c>
      <c r="N19" s="83" t="s">
        <v>3</v>
      </c>
      <c r="O19" s="89">
        <v>35</v>
      </c>
    </row>
    <row r="20" spans="1:15" ht="30" customHeight="1">
      <c r="A20" s="34">
        <v>12</v>
      </c>
      <c r="B20" s="118" t="s">
        <v>555</v>
      </c>
      <c r="C20" s="118" t="s">
        <v>556</v>
      </c>
      <c r="D20" s="120" t="s">
        <v>10</v>
      </c>
      <c r="E20" s="102" t="s">
        <v>8</v>
      </c>
      <c r="F20" s="119"/>
      <c r="G20" s="102" t="s">
        <v>212</v>
      </c>
      <c r="H20" s="102" t="s">
        <v>357</v>
      </c>
      <c r="I20" s="103" t="str">
        <f>VLOOKUP(J20,'[6]Названия учреждений'!$C$1:$E$40,3)</f>
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</c>
      <c r="J20" s="102" t="s">
        <v>404</v>
      </c>
      <c r="K20" s="104" t="s">
        <v>317</v>
      </c>
      <c r="L20" s="105">
        <v>7</v>
      </c>
      <c r="M20" s="105">
        <v>7</v>
      </c>
      <c r="N20" s="83" t="s">
        <v>3</v>
      </c>
      <c r="O20" s="106">
        <v>35</v>
      </c>
    </row>
    <row r="21" spans="1:15" ht="30" customHeight="1">
      <c r="A21" s="34">
        <v>13</v>
      </c>
      <c r="B21" s="118" t="s">
        <v>554</v>
      </c>
      <c r="C21" s="118" t="s">
        <v>505</v>
      </c>
      <c r="D21" s="120" t="s">
        <v>10</v>
      </c>
      <c r="E21" s="102" t="s">
        <v>8</v>
      </c>
      <c r="F21" s="119"/>
      <c r="G21" s="102" t="s">
        <v>212</v>
      </c>
      <c r="H21" s="102" t="s">
        <v>357</v>
      </c>
      <c r="I21" s="103" t="str">
        <f>VLOOKUP(J21,'[6]Названия учреждений'!$C$1:$E$40,3)</f>
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</c>
      <c r="J21" s="102" t="s">
        <v>404</v>
      </c>
      <c r="K21" s="104" t="s">
        <v>317</v>
      </c>
      <c r="L21" s="105">
        <v>7</v>
      </c>
      <c r="M21" s="105">
        <v>7</v>
      </c>
      <c r="N21" s="83" t="s">
        <v>3</v>
      </c>
      <c r="O21" s="106">
        <v>33</v>
      </c>
    </row>
    <row r="22" spans="1:15" ht="30" customHeight="1">
      <c r="A22" s="34">
        <v>14</v>
      </c>
      <c r="B22" s="83" t="s">
        <v>616</v>
      </c>
      <c r="C22" s="83" t="s">
        <v>483</v>
      </c>
      <c r="D22" s="83" t="s">
        <v>617</v>
      </c>
      <c r="E22" s="84" t="s">
        <v>8</v>
      </c>
      <c r="F22" s="85">
        <v>39456</v>
      </c>
      <c r="G22" s="86" t="s">
        <v>354</v>
      </c>
      <c r="H22" s="86" t="s">
        <v>357</v>
      </c>
      <c r="I22" s="87" t="s">
        <v>399</v>
      </c>
      <c r="J22" s="84" t="s">
        <v>398</v>
      </c>
      <c r="K22" s="88" t="s">
        <v>317</v>
      </c>
      <c r="L22" s="89">
        <v>7</v>
      </c>
      <c r="M22" s="89">
        <v>7</v>
      </c>
      <c r="N22" s="83" t="s">
        <v>3</v>
      </c>
      <c r="O22" s="89">
        <v>32</v>
      </c>
    </row>
    <row r="23" spans="1:15" ht="30" customHeight="1">
      <c r="A23" s="34">
        <v>15</v>
      </c>
      <c r="B23" s="83" t="s">
        <v>510</v>
      </c>
      <c r="C23" s="83" t="s">
        <v>531</v>
      </c>
      <c r="D23" s="83" t="s">
        <v>618</v>
      </c>
      <c r="E23" s="84" t="s">
        <v>522</v>
      </c>
      <c r="F23" s="85">
        <v>39427</v>
      </c>
      <c r="G23" s="86" t="s">
        <v>354</v>
      </c>
      <c r="H23" s="86" t="s">
        <v>357</v>
      </c>
      <c r="I23" s="87" t="s">
        <v>399</v>
      </c>
      <c r="J23" s="84" t="s">
        <v>398</v>
      </c>
      <c r="K23" s="88" t="s">
        <v>317</v>
      </c>
      <c r="L23" s="89">
        <v>7</v>
      </c>
      <c r="M23" s="89">
        <v>7</v>
      </c>
      <c r="N23" s="83" t="s">
        <v>3</v>
      </c>
      <c r="O23" s="89">
        <v>31</v>
      </c>
    </row>
    <row r="24" spans="1:15" ht="30" customHeight="1">
      <c r="A24" s="34">
        <v>16</v>
      </c>
      <c r="B24" s="109" t="s">
        <v>589</v>
      </c>
      <c r="C24" s="109" t="s">
        <v>466</v>
      </c>
      <c r="D24" s="109" t="s">
        <v>461</v>
      </c>
      <c r="E24" s="84" t="s">
        <v>8</v>
      </c>
      <c r="F24" s="110">
        <v>39416</v>
      </c>
      <c r="G24" s="86" t="s">
        <v>212</v>
      </c>
      <c r="H24" s="86" t="s">
        <v>357</v>
      </c>
      <c r="I24" s="87" t="s">
        <v>369</v>
      </c>
      <c r="J24" s="84" t="s">
        <v>447</v>
      </c>
      <c r="K24" s="88" t="s">
        <v>317</v>
      </c>
      <c r="L24" s="89">
        <v>7</v>
      </c>
      <c r="M24" s="89">
        <v>7</v>
      </c>
      <c r="N24" s="83" t="s">
        <v>3</v>
      </c>
      <c r="O24" s="89">
        <v>27</v>
      </c>
    </row>
    <row r="25" spans="1:15" ht="30" customHeight="1">
      <c r="A25" s="34">
        <v>17</v>
      </c>
      <c r="B25" s="109" t="s">
        <v>584</v>
      </c>
      <c r="C25" s="109" t="s">
        <v>509</v>
      </c>
      <c r="D25" s="109" t="s">
        <v>474</v>
      </c>
      <c r="E25" s="84" t="s">
        <v>8</v>
      </c>
      <c r="F25" s="110">
        <v>39286</v>
      </c>
      <c r="G25" s="86" t="s">
        <v>212</v>
      </c>
      <c r="H25" s="86" t="s">
        <v>357</v>
      </c>
      <c r="I25" s="87" t="s">
        <v>369</v>
      </c>
      <c r="J25" s="84" t="s">
        <v>447</v>
      </c>
      <c r="K25" s="88" t="s">
        <v>317</v>
      </c>
      <c r="L25" s="89">
        <v>7</v>
      </c>
      <c r="M25" s="89">
        <v>7</v>
      </c>
      <c r="N25" s="83" t="s">
        <v>3</v>
      </c>
      <c r="O25" s="89">
        <v>23</v>
      </c>
    </row>
    <row r="26" spans="1:15" ht="30" customHeight="1">
      <c r="A26" s="34">
        <v>18</v>
      </c>
      <c r="B26" s="83" t="s">
        <v>473</v>
      </c>
      <c r="C26" s="83" t="s">
        <v>454</v>
      </c>
      <c r="D26" s="83" t="s">
        <v>474</v>
      </c>
      <c r="E26" s="84" t="s">
        <v>8</v>
      </c>
      <c r="F26" s="85">
        <v>39262</v>
      </c>
      <c r="G26" s="86" t="s">
        <v>212</v>
      </c>
      <c r="H26" s="86" t="s">
        <v>357</v>
      </c>
      <c r="I26" s="87" t="s">
        <v>361</v>
      </c>
      <c r="J26" s="84" t="s">
        <v>360</v>
      </c>
      <c r="K26" s="88" t="s">
        <v>317</v>
      </c>
      <c r="L26" s="89">
        <v>7</v>
      </c>
      <c r="M26" s="89">
        <v>7</v>
      </c>
      <c r="N26" s="83" t="s">
        <v>3</v>
      </c>
      <c r="O26" s="89">
        <v>22</v>
      </c>
    </row>
    <row r="27" spans="1:15" ht="30" customHeight="1">
      <c r="A27" s="34">
        <v>19</v>
      </c>
      <c r="B27" s="83" t="s">
        <v>475</v>
      </c>
      <c r="C27" s="83" t="s">
        <v>476</v>
      </c>
      <c r="D27" s="83" t="s">
        <v>477</v>
      </c>
      <c r="E27" s="84" t="s">
        <v>8</v>
      </c>
      <c r="F27" s="85">
        <v>39772</v>
      </c>
      <c r="G27" s="86" t="s">
        <v>212</v>
      </c>
      <c r="H27" s="86" t="s">
        <v>357</v>
      </c>
      <c r="I27" s="87" t="s">
        <v>361</v>
      </c>
      <c r="J27" s="84" t="s">
        <v>360</v>
      </c>
      <c r="K27" s="88" t="s">
        <v>317</v>
      </c>
      <c r="L27" s="89">
        <v>7</v>
      </c>
      <c r="M27" s="89">
        <v>7</v>
      </c>
      <c r="N27" s="83" t="s">
        <v>3</v>
      </c>
      <c r="O27" s="89">
        <v>22</v>
      </c>
    </row>
    <row r="28" spans="1:15" ht="30" customHeight="1">
      <c r="A28" s="34">
        <v>20</v>
      </c>
      <c r="B28" s="109" t="s">
        <v>548</v>
      </c>
      <c r="C28" s="109" t="s">
        <v>481</v>
      </c>
      <c r="D28" s="109" t="s">
        <v>585</v>
      </c>
      <c r="E28" s="84" t="s">
        <v>8</v>
      </c>
      <c r="F28" s="110">
        <v>39254</v>
      </c>
      <c r="G28" s="86" t="s">
        <v>212</v>
      </c>
      <c r="H28" s="86" t="s">
        <v>357</v>
      </c>
      <c r="I28" s="87" t="s">
        <v>369</v>
      </c>
      <c r="J28" s="84" t="s">
        <v>447</v>
      </c>
      <c r="K28" s="88" t="s">
        <v>317</v>
      </c>
      <c r="L28" s="89">
        <v>7</v>
      </c>
      <c r="M28" s="89">
        <v>7</v>
      </c>
      <c r="N28" s="83" t="s">
        <v>3</v>
      </c>
      <c r="O28" s="89">
        <v>22</v>
      </c>
    </row>
    <row r="29" spans="1:15" ht="30" customHeight="1">
      <c r="A29" s="34">
        <v>21</v>
      </c>
      <c r="B29" s="83" t="s">
        <v>533</v>
      </c>
      <c r="C29" s="83" t="s">
        <v>534</v>
      </c>
      <c r="D29" s="83" t="s">
        <v>469</v>
      </c>
      <c r="E29" s="84" t="s">
        <v>8</v>
      </c>
      <c r="F29" s="85">
        <v>39204</v>
      </c>
      <c r="G29" s="86" t="s">
        <v>354</v>
      </c>
      <c r="H29" s="86" t="s">
        <v>357</v>
      </c>
      <c r="I29" s="87" t="str">
        <f>VLOOKUP(J29,'[1]Названия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29" s="84" t="s">
        <v>412</v>
      </c>
      <c r="K29" s="88" t="s">
        <v>317</v>
      </c>
      <c r="L29" s="89">
        <v>7</v>
      </c>
      <c r="M29" s="89">
        <v>7</v>
      </c>
      <c r="N29" s="83" t="s">
        <v>3</v>
      </c>
      <c r="O29" s="89">
        <v>21</v>
      </c>
    </row>
    <row r="30" spans="1:15" ht="30" customHeight="1">
      <c r="A30" s="34">
        <v>22</v>
      </c>
      <c r="B30" s="109" t="s">
        <v>586</v>
      </c>
      <c r="C30" s="109" t="s">
        <v>587</v>
      </c>
      <c r="D30" s="109" t="s">
        <v>588</v>
      </c>
      <c r="E30" s="84" t="s">
        <v>8</v>
      </c>
      <c r="F30" s="110">
        <v>39291</v>
      </c>
      <c r="G30" s="86" t="s">
        <v>212</v>
      </c>
      <c r="H30" s="86" t="s">
        <v>357</v>
      </c>
      <c r="I30" s="87" t="s">
        <v>369</v>
      </c>
      <c r="J30" s="84" t="s">
        <v>447</v>
      </c>
      <c r="K30" s="88" t="s">
        <v>317</v>
      </c>
      <c r="L30" s="89">
        <v>7</v>
      </c>
      <c r="M30" s="89">
        <v>7</v>
      </c>
      <c r="N30" s="83" t="s">
        <v>3</v>
      </c>
      <c r="O30" s="89">
        <v>21</v>
      </c>
    </row>
    <row r="31" spans="1:15" ht="30" customHeight="1">
      <c r="A31" s="34">
        <v>23</v>
      </c>
      <c r="B31" s="83" t="s">
        <v>611</v>
      </c>
      <c r="C31" s="83" t="s">
        <v>527</v>
      </c>
      <c r="D31" s="83" t="s">
        <v>455</v>
      </c>
      <c r="E31" s="84" t="s">
        <v>8</v>
      </c>
      <c r="F31" s="85">
        <v>39455</v>
      </c>
      <c r="G31" s="86" t="s">
        <v>212</v>
      </c>
      <c r="H31" s="86" t="s">
        <v>357</v>
      </c>
      <c r="I31" s="87" t="str">
        <f>VLOOKUP(J31,'[2]Названия учреждений'!$C$1:$E$40,3)</f>
        <v>Государственное бюджетное общеобразовательное учреждение Лицей № 281 Адмиралтейского района Санкт-Петербурга</v>
      </c>
      <c r="J31" s="84" t="s">
        <v>362</v>
      </c>
      <c r="K31" s="88" t="s">
        <v>317</v>
      </c>
      <c r="L31" s="89">
        <v>7</v>
      </c>
      <c r="M31" s="89">
        <v>7</v>
      </c>
      <c r="N31" s="83" t="s">
        <v>3</v>
      </c>
      <c r="O31" s="89">
        <v>21</v>
      </c>
    </row>
    <row r="32" spans="1:15" ht="30" customHeight="1">
      <c r="A32" s="34"/>
      <c r="B32" s="47"/>
      <c r="C32" s="47"/>
      <c r="D32" s="47"/>
      <c r="E32" s="48"/>
      <c r="F32" s="49"/>
      <c r="G32" s="50"/>
      <c r="H32" s="50"/>
      <c r="I32" s="46" t="e">
        <f>VLOOKUP(J32,'Названия учреждений'!$C$1:$E$40,3)</f>
        <v>#N/A</v>
      </c>
      <c r="J32" s="48"/>
      <c r="K32" s="52" t="s">
        <v>317</v>
      </c>
      <c r="L32" s="51"/>
      <c r="M32" s="51"/>
      <c r="N32" s="47"/>
      <c r="O32" s="51"/>
    </row>
    <row r="33" spans="1:15" ht="30" customHeight="1">
      <c r="A33" s="34"/>
      <c r="B33" s="47"/>
      <c r="C33" s="47"/>
      <c r="D33" s="47"/>
      <c r="E33" s="48"/>
      <c r="F33" s="49"/>
      <c r="G33" s="50"/>
      <c r="H33" s="50"/>
      <c r="I33" s="46" t="e">
        <f>VLOOKUP(J33,'Названия учреждений'!$C$1:$E$40,3)</f>
        <v>#N/A</v>
      </c>
      <c r="J33" s="48"/>
      <c r="K33" s="52" t="s">
        <v>317</v>
      </c>
      <c r="L33" s="51"/>
      <c r="M33" s="51"/>
      <c r="N33" s="47"/>
      <c r="O33" s="51"/>
    </row>
    <row r="34" spans="1:15" ht="30" customHeight="1">
      <c r="A34" s="34"/>
      <c r="B34" s="47"/>
      <c r="C34" s="47"/>
      <c r="D34" s="47"/>
      <c r="E34" s="48"/>
      <c r="F34" s="49"/>
      <c r="G34" s="50"/>
      <c r="H34" s="50"/>
      <c r="I34" s="46" t="e">
        <f>VLOOKUP(J34,'Названия учреждений'!$C$1:$E$40,3)</f>
        <v>#N/A</v>
      </c>
      <c r="J34" s="48"/>
      <c r="K34" s="52" t="s">
        <v>317</v>
      </c>
      <c r="L34" s="51"/>
      <c r="M34" s="51"/>
      <c r="N34" s="47"/>
      <c r="O34" s="51"/>
    </row>
    <row r="35" spans="1:15" ht="30" customHeight="1">
      <c r="A35" s="34"/>
      <c r="B35" s="47"/>
      <c r="C35" s="47"/>
      <c r="D35" s="47"/>
      <c r="E35" s="48"/>
      <c r="F35" s="49"/>
      <c r="G35" s="50"/>
      <c r="H35" s="50"/>
      <c r="I35" s="46" t="e">
        <f>VLOOKUP(J35,'Названия учреждений'!$C$1:$E$40,3)</f>
        <v>#N/A</v>
      </c>
      <c r="J35" s="48"/>
      <c r="K35" s="52" t="s">
        <v>317</v>
      </c>
      <c r="L35" s="51"/>
      <c r="M35" s="51"/>
      <c r="N35" s="47"/>
      <c r="O35" s="51"/>
    </row>
    <row r="36" spans="1:15" ht="30" customHeight="1">
      <c r="A36" s="34"/>
      <c r="B36" s="47"/>
      <c r="C36" s="47"/>
      <c r="D36" s="47"/>
      <c r="E36" s="48"/>
      <c r="F36" s="49"/>
      <c r="G36" s="50"/>
      <c r="H36" s="50"/>
      <c r="I36" s="46" t="e">
        <f>VLOOKUP(J36,'Названия учреждений'!$C$1:$E$40,3)</f>
        <v>#N/A</v>
      </c>
      <c r="J36" s="48"/>
      <c r="K36" s="52" t="s">
        <v>317</v>
      </c>
      <c r="L36" s="51"/>
      <c r="M36" s="51"/>
      <c r="N36" s="47"/>
      <c r="O36" s="51"/>
    </row>
    <row r="37" spans="1:15" ht="30" customHeight="1">
      <c r="A37" s="34"/>
      <c r="B37" s="47"/>
      <c r="C37" s="47"/>
      <c r="D37" s="47"/>
      <c r="E37" s="48"/>
      <c r="F37" s="49"/>
      <c r="G37" s="50"/>
      <c r="H37" s="50"/>
      <c r="I37" s="46" t="e">
        <f>VLOOKUP(J37,'Названия учреждений'!$C$1:$E$40,3)</f>
        <v>#N/A</v>
      </c>
      <c r="J37" s="48"/>
      <c r="K37" s="52" t="s">
        <v>317</v>
      </c>
      <c r="L37" s="51"/>
      <c r="M37" s="51"/>
      <c r="N37" s="47"/>
      <c r="O37" s="51"/>
    </row>
    <row r="38" spans="1:15" ht="30" customHeight="1">
      <c r="A38" s="34"/>
      <c r="B38" s="47"/>
      <c r="C38" s="47"/>
      <c r="D38" s="47"/>
      <c r="E38" s="48"/>
      <c r="F38" s="49"/>
      <c r="G38" s="50"/>
      <c r="H38" s="50"/>
      <c r="I38" s="46" t="e">
        <f>VLOOKUP(J38,'Названия учреждений'!$C$1:$E$40,3)</f>
        <v>#N/A</v>
      </c>
      <c r="J38" s="48"/>
      <c r="K38" s="52" t="s">
        <v>317</v>
      </c>
      <c r="L38" s="51"/>
      <c r="M38" s="51"/>
      <c r="N38" s="47"/>
      <c r="O38" s="51"/>
    </row>
    <row r="39" spans="1:15">
      <c r="B39" s="47"/>
      <c r="C39" s="47"/>
      <c r="D39" s="47"/>
      <c r="E39" s="48"/>
      <c r="F39" s="49"/>
      <c r="G39" s="50"/>
      <c r="H39" s="50"/>
      <c r="I39" s="46" t="e">
        <f>VLOOKUP(J39,'Названия учреждений'!$C$1:$E$40,3)</f>
        <v>#N/A</v>
      </c>
      <c r="J39" s="48"/>
      <c r="K39" s="52" t="s">
        <v>317</v>
      </c>
      <c r="L39" s="51"/>
      <c r="M39" s="51"/>
      <c r="N39" s="47"/>
      <c r="O39" s="51"/>
    </row>
    <row r="40" spans="1:15">
      <c r="B40" s="47"/>
      <c r="C40" s="47"/>
      <c r="D40" s="47"/>
      <c r="E40" s="48"/>
      <c r="F40" s="49"/>
      <c r="G40" s="50"/>
      <c r="H40" s="50"/>
      <c r="I40" s="46" t="e">
        <f>VLOOKUP(J40,'Названия учреждений'!$C$1:$E$40,3)</f>
        <v>#N/A</v>
      </c>
      <c r="J40" s="48"/>
      <c r="K40" s="52" t="s">
        <v>317</v>
      </c>
      <c r="L40" s="51"/>
      <c r="M40" s="51"/>
      <c r="N40" s="47"/>
      <c r="O40" s="51"/>
    </row>
    <row r="41" spans="1:15">
      <c r="B41" s="47"/>
      <c r="C41" s="47"/>
      <c r="D41" s="47"/>
      <c r="E41" s="48"/>
      <c r="F41" s="49"/>
      <c r="G41" s="50"/>
      <c r="H41" s="50"/>
      <c r="I41" s="46" t="e">
        <f>VLOOKUP(J41,'Названия учреждений'!$C$1:$E$40,3)</f>
        <v>#N/A</v>
      </c>
      <c r="J41" s="48"/>
      <c r="K41" s="52" t="s">
        <v>317</v>
      </c>
      <c r="L41" s="51"/>
      <c r="M41" s="51"/>
      <c r="N41" s="47"/>
      <c r="O41" s="51"/>
    </row>
    <row r="42" spans="1:15">
      <c r="B42" s="47"/>
      <c r="C42" s="47"/>
      <c r="D42" s="47"/>
      <c r="E42" s="48"/>
      <c r="F42" s="49"/>
      <c r="G42" s="50"/>
      <c r="H42" s="50"/>
      <c r="I42" s="46" t="e">
        <f>VLOOKUP(J42,'Названия учреждений'!$C$1:$E$40,3)</f>
        <v>#N/A</v>
      </c>
      <c r="J42" s="48"/>
      <c r="K42" s="52" t="s">
        <v>317</v>
      </c>
      <c r="L42" s="51"/>
      <c r="M42" s="51"/>
      <c r="N42" s="47"/>
      <c r="O42" s="51"/>
    </row>
    <row r="43" spans="1:15">
      <c r="B43" s="47"/>
      <c r="C43" s="47"/>
      <c r="D43" s="47"/>
      <c r="E43" s="48"/>
      <c r="F43" s="49"/>
      <c r="G43" s="50"/>
      <c r="H43" s="50"/>
      <c r="I43" s="46" t="e">
        <f>VLOOKUP(J43,'Названия учреждений'!$C$1:$E$40,3)</f>
        <v>#N/A</v>
      </c>
      <c r="J43" s="48"/>
      <c r="K43" s="52" t="s">
        <v>317</v>
      </c>
      <c r="L43" s="51"/>
      <c r="M43" s="51"/>
      <c r="N43" s="47"/>
      <c r="O43" s="51"/>
    </row>
    <row r="44" spans="1:15">
      <c r="B44" s="47"/>
      <c r="C44" s="47"/>
      <c r="D44" s="47"/>
      <c r="E44" s="48"/>
      <c r="F44" s="49"/>
      <c r="G44" s="50"/>
      <c r="H44" s="50"/>
      <c r="I44" s="46" t="e">
        <f>VLOOKUP(J44,'Названия учреждений'!$C$1:$E$40,3)</f>
        <v>#N/A</v>
      </c>
      <c r="J44" s="48"/>
      <c r="K44" s="52" t="s">
        <v>317</v>
      </c>
      <c r="L44" s="51"/>
      <c r="M44" s="51"/>
      <c r="N44" s="47"/>
      <c r="O44" s="51"/>
    </row>
    <row r="45" spans="1:15">
      <c r="B45" s="47"/>
      <c r="C45" s="47"/>
      <c r="D45" s="47"/>
      <c r="E45" s="48"/>
      <c r="F45" s="49"/>
      <c r="G45" s="50"/>
      <c r="H45" s="50"/>
      <c r="I45" s="46" t="e">
        <f>VLOOKUP(J45,'Названия учреждений'!$C$1:$E$40,3)</f>
        <v>#N/A</v>
      </c>
      <c r="J45" s="48"/>
      <c r="K45" s="52" t="s">
        <v>317</v>
      </c>
      <c r="L45" s="51"/>
      <c r="M45" s="51"/>
      <c r="N45" s="47"/>
      <c r="O45" s="51"/>
    </row>
    <row r="46" spans="1:15">
      <c r="B46" s="47"/>
      <c r="C46" s="47"/>
      <c r="D46" s="47"/>
      <c r="E46" s="48"/>
      <c r="F46" s="49"/>
      <c r="G46" s="50"/>
      <c r="H46" s="50"/>
      <c r="I46" s="46" t="e">
        <f>VLOOKUP(J46,'Названия учреждений'!$C$1:$E$40,3)</f>
        <v>#N/A</v>
      </c>
      <c r="J46" s="48"/>
      <c r="K46" s="52" t="s">
        <v>317</v>
      </c>
      <c r="L46" s="51"/>
      <c r="M46" s="51"/>
      <c r="N46" s="47"/>
      <c r="O46" s="51"/>
    </row>
    <row r="47" spans="1:15">
      <c r="B47" s="47"/>
      <c r="C47" s="47"/>
      <c r="D47" s="47"/>
      <c r="E47" s="48"/>
      <c r="F47" s="49"/>
      <c r="G47" s="50"/>
      <c r="H47" s="50"/>
      <c r="I47" s="46" t="e">
        <f>VLOOKUP(J47,'Названия учреждений'!$C$1:$E$40,3)</f>
        <v>#N/A</v>
      </c>
      <c r="J47" s="48"/>
      <c r="K47" s="52" t="s">
        <v>317</v>
      </c>
      <c r="L47" s="51"/>
      <c r="M47" s="51"/>
      <c r="N47" s="47"/>
      <c r="O47" s="51"/>
    </row>
    <row r="48" spans="1:15">
      <c r="B48" s="47"/>
      <c r="C48" s="47"/>
      <c r="D48" s="47"/>
      <c r="E48" s="48"/>
      <c r="F48" s="49"/>
      <c r="G48" s="50"/>
      <c r="H48" s="50"/>
      <c r="I48" s="46" t="e">
        <f>VLOOKUP(J48,'Названия учреждений'!$C$1:$E$40,3)</f>
        <v>#N/A</v>
      </c>
      <c r="J48" s="48"/>
      <c r="K48" s="52" t="s">
        <v>317</v>
      </c>
      <c r="L48" s="51"/>
      <c r="M48" s="51"/>
      <c r="N48" s="47"/>
      <c r="O48" s="51"/>
    </row>
    <row r="49" spans="2:15">
      <c r="B49" s="47"/>
      <c r="C49" s="47"/>
      <c r="D49" s="47"/>
      <c r="E49" s="48"/>
      <c r="F49" s="49"/>
      <c r="G49" s="50"/>
      <c r="H49" s="50"/>
      <c r="I49" s="46" t="e">
        <f>VLOOKUP(J49,'Названия учреждений'!$C$1:$E$40,3)</f>
        <v>#N/A</v>
      </c>
      <c r="J49" s="48"/>
      <c r="K49" s="52" t="s">
        <v>317</v>
      </c>
      <c r="L49" s="51"/>
      <c r="M49" s="51"/>
      <c r="N49" s="47"/>
      <c r="O49" s="51"/>
    </row>
    <row r="50" spans="2:15">
      <c r="B50" s="47"/>
      <c r="C50" s="47"/>
      <c r="D50" s="47"/>
      <c r="E50" s="48"/>
      <c r="F50" s="49"/>
      <c r="G50" s="50"/>
      <c r="H50" s="50"/>
      <c r="I50" s="46" t="e">
        <f>VLOOKUP(J50,'Названия учреждений'!$C$1:$E$40,3)</f>
        <v>#N/A</v>
      </c>
      <c r="J50" s="48"/>
      <c r="K50" s="52" t="s">
        <v>317</v>
      </c>
      <c r="L50" s="51"/>
      <c r="M50" s="51"/>
      <c r="N50" s="47"/>
      <c r="O50" s="51"/>
    </row>
    <row r="51" spans="2:15">
      <c r="B51" s="47"/>
      <c r="C51" s="47"/>
      <c r="D51" s="47"/>
      <c r="E51" s="48"/>
      <c r="F51" s="49"/>
      <c r="G51" s="50"/>
      <c r="H51" s="50"/>
      <c r="I51" s="46" t="e">
        <f>VLOOKUP(J51,'Названия учреждений'!$C$1:$E$40,3)</f>
        <v>#N/A</v>
      </c>
      <c r="J51" s="48"/>
      <c r="K51" s="52" t="s">
        <v>317</v>
      </c>
      <c r="L51" s="51"/>
      <c r="M51" s="51"/>
      <c r="N51" s="47"/>
      <c r="O51" s="51"/>
    </row>
    <row r="52" spans="2:15">
      <c r="B52" s="47"/>
      <c r="C52" s="47"/>
      <c r="D52" s="47"/>
      <c r="E52" s="48"/>
      <c r="F52" s="49"/>
      <c r="G52" s="50"/>
      <c r="H52" s="50"/>
      <c r="I52" s="46" t="e">
        <f>VLOOKUP(J52,'Названия учреждений'!$C$1:$E$40,3)</f>
        <v>#N/A</v>
      </c>
      <c r="J52" s="48"/>
      <c r="K52" s="52" t="s">
        <v>317</v>
      </c>
      <c r="L52" s="51"/>
      <c r="M52" s="51"/>
      <c r="N52" s="47"/>
      <c r="O52" s="51"/>
    </row>
    <row r="53" spans="2:15">
      <c r="B53" s="47"/>
      <c r="C53" s="47"/>
      <c r="D53" s="47"/>
      <c r="E53" s="48"/>
      <c r="F53" s="49"/>
      <c r="G53" s="50"/>
      <c r="H53" s="50"/>
      <c r="I53" s="46" t="e">
        <f>VLOOKUP(J53,'Названия учреждений'!$C$1:$E$40,3)</f>
        <v>#N/A</v>
      </c>
      <c r="J53" s="48"/>
      <c r="K53" s="52" t="s">
        <v>317</v>
      </c>
      <c r="L53" s="51"/>
      <c r="M53" s="51"/>
      <c r="N53" s="47"/>
      <c r="O53" s="51"/>
    </row>
    <row r="54" spans="2:15">
      <c r="B54" s="47"/>
      <c r="C54" s="47"/>
      <c r="D54" s="47"/>
      <c r="E54" s="48"/>
      <c r="F54" s="49"/>
      <c r="G54" s="50"/>
      <c r="H54" s="50"/>
      <c r="I54" s="46" t="e">
        <f>VLOOKUP(J54,'Названия учреждений'!$C$1:$E$40,3)</f>
        <v>#N/A</v>
      </c>
      <c r="J54" s="48"/>
      <c r="K54" s="52" t="s">
        <v>317</v>
      </c>
      <c r="L54" s="51"/>
      <c r="M54" s="51"/>
      <c r="N54" s="47"/>
      <c r="O54" s="51"/>
    </row>
    <row r="55" spans="2:15">
      <c r="B55" s="47"/>
      <c r="C55" s="47"/>
      <c r="D55" s="47"/>
      <c r="E55" s="48"/>
      <c r="F55" s="49"/>
      <c r="G55" s="50"/>
      <c r="H55" s="50"/>
      <c r="I55" s="46" t="e">
        <f>VLOOKUP(J55,'Названия учреждений'!$C$1:$E$40,3)</f>
        <v>#N/A</v>
      </c>
      <c r="J55" s="48"/>
      <c r="K55" s="52" t="s">
        <v>317</v>
      </c>
      <c r="L55" s="51"/>
      <c r="M55" s="51"/>
      <c r="N55" s="47"/>
      <c r="O55" s="51"/>
    </row>
    <row r="56" spans="2:15">
      <c r="B56" s="47"/>
      <c r="C56" s="47"/>
      <c r="D56" s="47"/>
      <c r="E56" s="48"/>
      <c r="F56" s="49"/>
      <c r="G56" s="50"/>
      <c r="H56" s="50"/>
      <c r="I56" s="46" t="e">
        <f>VLOOKUP(J56,'Названия учреждений'!$C$1:$E$40,3)</f>
        <v>#N/A</v>
      </c>
      <c r="J56" s="48"/>
      <c r="K56" s="52" t="s">
        <v>317</v>
      </c>
      <c r="L56" s="51"/>
      <c r="M56" s="51"/>
      <c r="N56" s="47"/>
      <c r="O56" s="51"/>
    </row>
    <row r="57" spans="2:15">
      <c r="B57" s="47"/>
      <c r="C57" s="47"/>
      <c r="D57" s="47"/>
      <c r="E57" s="48"/>
      <c r="F57" s="49"/>
      <c r="G57" s="50"/>
      <c r="H57" s="50"/>
      <c r="I57" s="46" t="e">
        <f>VLOOKUP(J57,'Названия учреждений'!$C$1:$E$40,3)</f>
        <v>#N/A</v>
      </c>
      <c r="J57" s="48"/>
      <c r="K57" s="52" t="s">
        <v>317</v>
      </c>
      <c r="L57" s="51"/>
      <c r="M57" s="51"/>
      <c r="N57" s="47"/>
      <c r="O57" s="51"/>
    </row>
    <row r="58" spans="2:15">
      <c r="B58" s="47"/>
      <c r="C58" s="47"/>
      <c r="D58" s="47"/>
      <c r="E58" s="48"/>
      <c r="F58" s="49"/>
      <c r="G58" s="50"/>
      <c r="H58" s="50"/>
      <c r="I58" s="46" t="e">
        <f>VLOOKUP(J58,'Названия учреждений'!$C$1:$E$40,3)</f>
        <v>#N/A</v>
      </c>
      <c r="J58" s="48"/>
      <c r="K58" s="52" t="s">
        <v>317</v>
      </c>
      <c r="L58" s="51"/>
      <c r="M58" s="51"/>
      <c r="N58" s="47"/>
      <c r="O58" s="51"/>
    </row>
    <row r="59" spans="2:15">
      <c r="B59" s="47"/>
      <c r="C59" s="47"/>
      <c r="D59" s="47"/>
      <c r="E59" s="48"/>
      <c r="F59" s="49"/>
      <c r="G59" s="50"/>
      <c r="H59" s="50"/>
      <c r="I59" s="46" t="e">
        <f>VLOOKUP(J59,'Названия учреждений'!$C$1:$E$40,3)</f>
        <v>#N/A</v>
      </c>
      <c r="J59" s="48"/>
      <c r="K59" s="52" t="s">
        <v>317</v>
      </c>
      <c r="L59" s="51"/>
      <c r="M59" s="51"/>
      <c r="N59" s="47"/>
      <c r="O59" s="51"/>
    </row>
    <row r="60" spans="2:15">
      <c r="B60" s="47"/>
      <c r="C60" s="47"/>
      <c r="D60" s="47"/>
      <c r="E60" s="48"/>
      <c r="F60" s="49"/>
      <c r="G60" s="50"/>
      <c r="H60" s="50"/>
      <c r="I60" s="46" t="e">
        <f>VLOOKUP(J60,'Названия учреждений'!$C$1:$E$40,3)</f>
        <v>#N/A</v>
      </c>
      <c r="J60" s="48"/>
      <c r="K60" s="52" t="s">
        <v>317</v>
      </c>
      <c r="L60" s="51"/>
      <c r="M60" s="51"/>
      <c r="N60" s="47"/>
      <c r="O60" s="51"/>
    </row>
    <row r="61" spans="2:15">
      <c r="B61" s="47"/>
      <c r="C61" s="47"/>
      <c r="D61" s="47"/>
      <c r="E61" s="48"/>
      <c r="F61" s="49"/>
      <c r="G61" s="50"/>
      <c r="H61" s="50"/>
      <c r="I61" s="46" t="e">
        <f>VLOOKUP(J61,'Названия учреждений'!$C$1:$E$40,3)</f>
        <v>#N/A</v>
      </c>
      <c r="J61" s="48"/>
      <c r="K61" s="52" t="s">
        <v>317</v>
      </c>
      <c r="L61" s="51"/>
      <c r="M61" s="51"/>
      <c r="N61" s="47"/>
      <c r="O61" s="51"/>
    </row>
    <row r="62" spans="2:15">
      <c r="B62" s="47"/>
      <c r="C62" s="47"/>
      <c r="D62" s="47"/>
      <c r="E62" s="48"/>
      <c r="F62" s="49"/>
      <c r="G62" s="50"/>
      <c r="H62" s="50"/>
      <c r="I62" s="46" t="e">
        <f>VLOOKUP(J62,'Названия учреждений'!$C$1:$E$40,3)</f>
        <v>#N/A</v>
      </c>
      <c r="J62" s="48"/>
      <c r="K62" s="52" t="s">
        <v>317</v>
      </c>
      <c r="L62" s="51"/>
      <c r="M62" s="51"/>
      <c r="N62" s="47"/>
      <c r="O62" s="51"/>
    </row>
    <row r="63" spans="2:15">
      <c r="B63" s="47"/>
      <c r="C63" s="47"/>
      <c r="D63" s="47"/>
      <c r="E63" s="48"/>
      <c r="F63" s="49"/>
      <c r="G63" s="50"/>
      <c r="H63" s="50"/>
      <c r="I63" s="46" t="e">
        <f>VLOOKUP(J63,'Названия учреждений'!$C$1:$E$40,3)</f>
        <v>#N/A</v>
      </c>
      <c r="J63" s="48"/>
      <c r="K63" s="52" t="s">
        <v>317</v>
      </c>
      <c r="L63" s="51"/>
      <c r="M63" s="51"/>
      <c r="N63" s="47"/>
      <c r="O63" s="51"/>
    </row>
    <row r="64" spans="2:15">
      <c r="B64" s="47"/>
      <c r="C64" s="47"/>
      <c r="D64" s="47"/>
      <c r="E64" s="48"/>
      <c r="F64" s="49"/>
      <c r="G64" s="50"/>
      <c r="H64" s="50"/>
      <c r="I64" s="46" t="e">
        <f>VLOOKUP(J64,'Названия учреждений'!$C$1:$E$40,3)</f>
        <v>#N/A</v>
      </c>
      <c r="J64" s="48"/>
      <c r="K64" s="52" t="s">
        <v>317</v>
      </c>
      <c r="L64" s="51"/>
      <c r="M64" s="51"/>
      <c r="N64" s="47"/>
      <c r="O64" s="51"/>
    </row>
    <row r="65" spans="2:15">
      <c r="B65" s="47"/>
      <c r="C65" s="47"/>
      <c r="D65" s="47"/>
      <c r="E65" s="48"/>
      <c r="F65" s="49"/>
      <c r="G65" s="50"/>
      <c r="H65" s="50"/>
      <c r="I65" s="46" t="e">
        <f>VLOOKUP(J65,'Названия учреждений'!$C$1:$E$40,3)</f>
        <v>#N/A</v>
      </c>
      <c r="J65" s="48"/>
      <c r="K65" s="52" t="s">
        <v>317</v>
      </c>
      <c r="L65" s="51"/>
      <c r="M65" s="51"/>
      <c r="N65" s="47"/>
      <c r="O65" s="51"/>
    </row>
    <row r="66" spans="2:15">
      <c r="B66" s="47"/>
      <c r="C66" s="47"/>
      <c r="D66" s="47"/>
      <c r="E66" s="48"/>
      <c r="F66" s="49"/>
      <c r="G66" s="50"/>
      <c r="H66" s="50"/>
      <c r="I66" s="46" t="e">
        <f>VLOOKUP(J66,'Названия учреждений'!$C$1:$E$40,3)</f>
        <v>#N/A</v>
      </c>
      <c r="J66" s="48"/>
      <c r="K66" s="52" t="s">
        <v>317</v>
      </c>
      <c r="L66" s="51"/>
      <c r="M66" s="51"/>
      <c r="N66" s="47"/>
      <c r="O66" s="51"/>
    </row>
    <row r="67" spans="2:15">
      <c r="B67" s="47"/>
      <c r="C67" s="47"/>
      <c r="D67" s="47"/>
      <c r="E67" s="48"/>
      <c r="F67" s="49"/>
      <c r="G67" s="50"/>
      <c r="H67" s="50"/>
      <c r="I67" s="46" t="e">
        <f>VLOOKUP(J67,'Названия учреждений'!$C$1:$E$40,3)</f>
        <v>#N/A</v>
      </c>
      <c r="J67" s="48"/>
      <c r="K67" s="52" t="s">
        <v>317</v>
      </c>
      <c r="L67" s="51"/>
      <c r="M67" s="51"/>
      <c r="N67" s="47"/>
      <c r="O67" s="51"/>
    </row>
    <row r="68" spans="2:15">
      <c r="B68" s="47"/>
      <c r="C68" s="47"/>
      <c r="D68" s="47"/>
      <c r="E68" s="48"/>
      <c r="F68" s="49"/>
      <c r="G68" s="50"/>
      <c r="H68" s="50"/>
      <c r="I68" s="46" t="e">
        <f>VLOOKUP(J68,'Названия учреждений'!$C$1:$E$40,3)</f>
        <v>#N/A</v>
      </c>
      <c r="J68" s="48"/>
      <c r="K68" s="52" t="s">
        <v>317</v>
      </c>
      <c r="L68" s="51"/>
      <c r="M68" s="51"/>
      <c r="N68" s="47"/>
      <c r="O68" s="51"/>
    </row>
    <row r="69" spans="2:15">
      <c r="B69" s="47"/>
      <c r="C69" s="47"/>
      <c r="D69" s="47"/>
      <c r="E69" s="48"/>
      <c r="F69" s="49"/>
      <c r="G69" s="50"/>
      <c r="H69" s="50"/>
      <c r="I69" s="46" t="e">
        <f>VLOOKUP(J69,'Названия учреждений'!$C$1:$E$40,3)</f>
        <v>#N/A</v>
      </c>
      <c r="J69" s="48"/>
      <c r="K69" s="52" t="s">
        <v>317</v>
      </c>
      <c r="L69" s="51"/>
      <c r="M69" s="51"/>
      <c r="N69" s="47"/>
      <c r="O69" s="51"/>
    </row>
    <row r="70" spans="2:15">
      <c r="B70" s="47"/>
      <c r="C70" s="47"/>
      <c r="D70" s="47"/>
      <c r="E70" s="48"/>
      <c r="F70" s="49"/>
      <c r="G70" s="50"/>
      <c r="H70" s="50"/>
      <c r="I70" s="46" t="e">
        <f>VLOOKUP(J70,'Названия учреждений'!$C$1:$E$40,3)</f>
        <v>#N/A</v>
      </c>
      <c r="J70" s="48"/>
      <c r="K70" s="52" t="s">
        <v>317</v>
      </c>
      <c r="L70" s="51"/>
      <c r="M70" s="51"/>
      <c r="N70" s="47"/>
      <c r="O70" s="51"/>
    </row>
    <row r="71" spans="2:15">
      <c r="B71" s="47"/>
      <c r="C71" s="47"/>
      <c r="D71" s="47"/>
      <c r="E71" s="48"/>
      <c r="F71" s="49"/>
      <c r="G71" s="50"/>
      <c r="H71" s="50"/>
      <c r="I71" s="46" t="e">
        <f>VLOOKUP(J71,'Названия учреждений'!$C$1:$E$40,3)</f>
        <v>#N/A</v>
      </c>
      <c r="J71" s="48"/>
      <c r="K71" s="52" t="s">
        <v>317</v>
      </c>
      <c r="L71" s="51"/>
      <c r="M71" s="51"/>
      <c r="N71" s="47"/>
      <c r="O71" s="51"/>
    </row>
    <row r="72" spans="2:15">
      <c r="B72" s="47"/>
      <c r="C72" s="47"/>
      <c r="D72" s="47"/>
      <c r="E72" s="48"/>
      <c r="F72" s="49"/>
      <c r="G72" s="50"/>
      <c r="H72" s="50"/>
      <c r="I72" s="46" t="e">
        <f>VLOOKUP(J72,'Названия учреждений'!$C$1:$E$40,3)</f>
        <v>#N/A</v>
      </c>
      <c r="J72" s="48"/>
      <c r="K72" s="52" t="s">
        <v>317</v>
      </c>
      <c r="L72" s="51"/>
      <c r="M72" s="51"/>
      <c r="N72" s="47"/>
      <c r="O72" s="51"/>
    </row>
    <row r="73" spans="2:15">
      <c r="B73" s="47"/>
      <c r="C73" s="47"/>
      <c r="D73" s="47"/>
      <c r="E73" s="48"/>
      <c r="F73" s="49"/>
      <c r="G73" s="50"/>
      <c r="H73" s="50"/>
      <c r="I73" s="46" t="e">
        <f>VLOOKUP(J73,'Названия учреждений'!$C$1:$E$40,3)</f>
        <v>#N/A</v>
      </c>
      <c r="J73" s="48"/>
      <c r="K73" s="52" t="s">
        <v>317</v>
      </c>
      <c r="L73" s="51"/>
      <c r="M73" s="51"/>
      <c r="N73" s="47"/>
      <c r="O73" s="51"/>
    </row>
    <row r="74" spans="2:15">
      <c r="B74" s="47"/>
      <c r="C74" s="47"/>
      <c r="D74" s="47"/>
      <c r="E74" s="48"/>
      <c r="F74" s="49"/>
      <c r="G74" s="50"/>
      <c r="H74" s="50"/>
      <c r="I74" s="46" t="e">
        <f>VLOOKUP(J74,'Названия учреждений'!$C$1:$E$40,3)</f>
        <v>#N/A</v>
      </c>
      <c r="J74" s="48"/>
      <c r="K74" s="52" t="s">
        <v>317</v>
      </c>
      <c r="L74" s="51"/>
      <c r="M74" s="51"/>
      <c r="N74" s="47"/>
      <c r="O74" s="51"/>
    </row>
    <row r="75" spans="2:15">
      <c r="B75" s="47"/>
      <c r="C75" s="47"/>
      <c r="D75" s="47"/>
      <c r="E75" s="48"/>
      <c r="F75" s="49"/>
      <c r="G75" s="50"/>
      <c r="H75" s="50"/>
      <c r="I75" s="46" t="e">
        <f>VLOOKUP(J75,'Названия учреждений'!$C$1:$E$40,3)</f>
        <v>#N/A</v>
      </c>
      <c r="J75" s="48"/>
      <c r="K75" s="52" t="s">
        <v>317</v>
      </c>
      <c r="L75" s="51"/>
      <c r="M75" s="51"/>
      <c r="N75" s="47"/>
      <c r="O75" s="51"/>
    </row>
    <row r="76" spans="2:15">
      <c r="B76" s="47"/>
      <c r="C76" s="47"/>
      <c r="D76" s="47"/>
      <c r="E76" s="48"/>
      <c r="F76" s="49"/>
      <c r="G76" s="50"/>
      <c r="H76" s="50"/>
      <c r="I76" s="46" t="e">
        <f>VLOOKUP(J76,'Названия учреждений'!$C$1:$E$40,3)</f>
        <v>#N/A</v>
      </c>
      <c r="J76" s="48"/>
      <c r="K76" s="52" t="s">
        <v>317</v>
      </c>
      <c r="L76" s="51"/>
      <c r="M76" s="51"/>
      <c r="N76" s="47"/>
      <c r="O76" s="51"/>
    </row>
    <row r="77" spans="2:15">
      <c r="B77" s="47"/>
      <c r="C77" s="47"/>
      <c r="D77" s="47"/>
      <c r="E77" s="48"/>
      <c r="F77" s="49"/>
      <c r="G77" s="50"/>
      <c r="H77" s="50"/>
      <c r="I77" s="46" t="e">
        <f>VLOOKUP(J77,'Названия учреждений'!$C$1:$E$40,3)</f>
        <v>#N/A</v>
      </c>
      <c r="J77" s="48"/>
      <c r="K77" s="52" t="s">
        <v>317</v>
      </c>
      <c r="L77" s="51"/>
      <c r="M77" s="51"/>
      <c r="N77" s="47"/>
      <c r="O77" s="51"/>
    </row>
    <row r="78" spans="2:15">
      <c r="B78" s="47"/>
      <c r="C78" s="47"/>
      <c r="D78" s="47"/>
      <c r="E78" s="48"/>
      <c r="F78" s="49"/>
      <c r="G78" s="50"/>
      <c r="H78" s="50"/>
      <c r="I78" s="46" t="e">
        <f>VLOOKUP(J78,'Названия учреждений'!$C$1:$E$40,3)</f>
        <v>#N/A</v>
      </c>
      <c r="J78" s="48"/>
      <c r="K78" s="52" t="s">
        <v>317</v>
      </c>
      <c r="L78" s="51"/>
      <c r="M78" s="51"/>
      <c r="N78" s="47"/>
      <c r="O78" s="51"/>
    </row>
    <row r="79" spans="2:15">
      <c r="B79" s="47"/>
      <c r="C79" s="47"/>
      <c r="D79" s="47"/>
      <c r="E79" s="48"/>
      <c r="F79" s="49"/>
      <c r="G79" s="50"/>
      <c r="H79" s="50"/>
      <c r="I79" s="46" t="e">
        <f>VLOOKUP(J79,'Названия учреждений'!$C$1:$E$40,3)</f>
        <v>#N/A</v>
      </c>
      <c r="J79" s="48"/>
      <c r="K79" s="52" t="s">
        <v>317</v>
      </c>
      <c r="L79" s="51"/>
      <c r="M79" s="51"/>
      <c r="N79" s="47"/>
      <c r="O79" s="51"/>
    </row>
    <row r="80" spans="2:15">
      <c r="B80" s="47"/>
      <c r="C80" s="47"/>
      <c r="D80" s="47"/>
      <c r="E80" s="48"/>
      <c r="F80" s="49"/>
      <c r="G80" s="50"/>
      <c r="H80" s="50"/>
      <c r="I80" s="46" t="e">
        <f>VLOOKUP(J80,'Названия учреждений'!$C$1:$E$40,3)</f>
        <v>#N/A</v>
      </c>
      <c r="J80" s="48"/>
      <c r="K80" s="52" t="s">
        <v>317</v>
      </c>
      <c r="L80" s="51"/>
      <c r="M80" s="51"/>
      <c r="N80" s="47"/>
      <c r="O80" s="51"/>
    </row>
    <row r="81" spans="2:15">
      <c r="B81" s="47"/>
      <c r="C81" s="47"/>
      <c r="D81" s="47"/>
      <c r="E81" s="48"/>
      <c r="F81" s="49"/>
      <c r="G81" s="50"/>
      <c r="H81" s="50"/>
      <c r="I81" s="46" t="e">
        <f>VLOOKUP(J81,'Названия учреждений'!$C$1:$E$40,3)</f>
        <v>#N/A</v>
      </c>
      <c r="J81" s="48"/>
      <c r="K81" s="52" t="s">
        <v>317</v>
      </c>
      <c r="L81" s="51"/>
      <c r="M81" s="51"/>
      <c r="N81" s="47"/>
      <c r="O81" s="51"/>
    </row>
    <row r="82" spans="2:15">
      <c r="B82" s="47"/>
      <c r="C82" s="47"/>
      <c r="D82" s="47"/>
      <c r="E82" s="48"/>
      <c r="F82" s="49"/>
      <c r="G82" s="50"/>
      <c r="H82" s="50"/>
      <c r="I82" s="46" t="e">
        <f>VLOOKUP(J82,'Названия учреждений'!$C$1:$E$40,3)</f>
        <v>#N/A</v>
      </c>
      <c r="J82" s="48"/>
      <c r="K82" s="52" t="s">
        <v>317</v>
      </c>
      <c r="L82" s="51"/>
      <c r="M82" s="51"/>
      <c r="N82" s="47"/>
      <c r="O82" s="51"/>
    </row>
    <row r="83" spans="2:15">
      <c r="B83" s="47"/>
      <c r="C83" s="47"/>
      <c r="D83" s="47"/>
      <c r="E83" s="48"/>
      <c r="F83" s="49"/>
      <c r="G83" s="50"/>
      <c r="H83" s="50"/>
      <c r="I83" s="46" t="e">
        <f>VLOOKUP(J83,'Названия учреждений'!$C$1:$E$40,3)</f>
        <v>#N/A</v>
      </c>
      <c r="J83" s="48"/>
      <c r="K83" s="52" t="s">
        <v>317</v>
      </c>
      <c r="L83" s="51"/>
      <c r="M83" s="51"/>
      <c r="N83" s="47"/>
      <c r="O83" s="51"/>
    </row>
    <row r="84" spans="2:15">
      <c r="B84" s="47"/>
      <c r="C84" s="47"/>
      <c r="D84" s="47"/>
      <c r="E84" s="48"/>
      <c r="F84" s="49"/>
      <c r="G84" s="50"/>
      <c r="H84" s="50"/>
      <c r="I84" s="46" t="e">
        <f>VLOOKUP(J84,'Названия учреждений'!$C$1:$E$40,3)</f>
        <v>#N/A</v>
      </c>
      <c r="J84" s="48"/>
      <c r="K84" s="52" t="s">
        <v>317</v>
      </c>
      <c r="L84" s="51"/>
      <c r="M84" s="51"/>
      <c r="N84" s="47"/>
      <c r="O84" s="51"/>
    </row>
    <row r="85" spans="2:15">
      <c r="B85" s="47"/>
      <c r="C85" s="47"/>
      <c r="D85" s="47"/>
      <c r="E85" s="48"/>
      <c r="F85" s="49"/>
      <c r="G85" s="50"/>
      <c r="H85" s="50"/>
      <c r="I85" s="46" t="e">
        <f>VLOOKUP(J85,'Названия учреждений'!$C$1:$E$40,3)</f>
        <v>#N/A</v>
      </c>
      <c r="J85" s="48"/>
      <c r="K85" s="52" t="s">
        <v>317</v>
      </c>
      <c r="L85" s="51"/>
      <c r="M85" s="51"/>
      <c r="N85" s="47"/>
      <c r="O85" s="51"/>
    </row>
    <row r="86" spans="2:15">
      <c r="B86" s="47"/>
      <c r="C86" s="47"/>
      <c r="D86" s="47"/>
      <c r="E86" s="48"/>
      <c r="F86" s="49"/>
      <c r="G86" s="50"/>
      <c r="H86" s="50"/>
      <c r="I86" s="46" t="e">
        <f>VLOOKUP(J86,'Названия учреждений'!$C$1:$E$40,3)</f>
        <v>#N/A</v>
      </c>
      <c r="J86" s="48"/>
      <c r="K86" s="52" t="s">
        <v>317</v>
      </c>
      <c r="L86" s="51"/>
      <c r="M86" s="51"/>
      <c r="N86" s="47"/>
      <c r="O86" s="51"/>
    </row>
    <row r="87" spans="2:15">
      <c r="B87" s="47"/>
      <c r="C87" s="47"/>
      <c r="D87" s="47"/>
      <c r="E87" s="48"/>
      <c r="F87" s="49"/>
      <c r="G87" s="50"/>
      <c r="H87" s="50"/>
      <c r="I87" s="46" t="e">
        <f>VLOOKUP(J87,'Названия учреждений'!$C$1:$E$40,3)</f>
        <v>#N/A</v>
      </c>
      <c r="J87" s="48"/>
      <c r="K87" s="52" t="s">
        <v>317</v>
      </c>
      <c r="L87" s="51"/>
      <c r="M87" s="51"/>
      <c r="N87" s="47"/>
      <c r="O87" s="51"/>
    </row>
    <row r="88" spans="2:15">
      <c r="B88" s="47"/>
      <c r="C88" s="47"/>
      <c r="D88" s="47"/>
      <c r="E88" s="48"/>
      <c r="F88" s="49"/>
      <c r="G88" s="50"/>
      <c r="H88" s="50"/>
      <c r="I88" s="46" t="e">
        <f>VLOOKUP(J88,'Названия учреждений'!$C$1:$E$40,3)</f>
        <v>#N/A</v>
      </c>
      <c r="J88" s="48"/>
      <c r="K88" s="52" t="s">
        <v>317</v>
      </c>
      <c r="L88" s="51"/>
      <c r="M88" s="51"/>
      <c r="N88" s="47"/>
      <c r="O88" s="51"/>
    </row>
    <row r="89" spans="2:15">
      <c r="B89" s="47"/>
      <c r="C89" s="47"/>
      <c r="D89" s="47"/>
      <c r="E89" s="48"/>
      <c r="F89" s="49"/>
      <c r="G89" s="50"/>
      <c r="H89" s="50"/>
      <c r="I89" s="46" t="e">
        <f>VLOOKUP(J89,'Названия учреждений'!$C$1:$E$40,3)</f>
        <v>#N/A</v>
      </c>
      <c r="J89" s="48"/>
      <c r="K89" s="52" t="s">
        <v>317</v>
      </c>
      <c r="L89" s="51"/>
      <c r="M89" s="51"/>
      <c r="N89" s="47"/>
      <c r="O89" s="51"/>
    </row>
    <row r="90" spans="2:15">
      <c r="B90" s="47"/>
      <c r="C90" s="47"/>
      <c r="D90" s="47"/>
      <c r="E90" s="48"/>
      <c r="F90" s="49"/>
      <c r="G90" s="50"/>
      <c r="H90" s="50"/>
      <c r="I90" s="46" t="e">
        <f>VLOOKUP(J90,'Названия учреждений'!$C$1:$E$40,3)</f>
        <v>#N/A</v>
      </c>
      <c r="J90" s="48"/>
      <c r="K90" s="52" t="s">
        <v>317</v>
      </c>
      <c r="L90" s="51"/>
      <c r="M90" s="51"/>
      <c r="N90" s="47"/>
      <c r="O90" s="51"/>
    </row>
    <row r="91" spans="2:15">
      <c r="B91" s="47"/>
      <c r="C91" s="47"/>
      <c r="D91" s="47"/>
      <c r="E91" s="48"/>
      <c r="F91" s="49"/>
      <c r="G91" s="50"/>
      <c r="H91" s="50"/>
      <c r="I91" s="46" t="e">
        <f>VLOOKUP(J91,'Названия учреждений'!$C$1:$E$40,3)</f>
        <v>#N/A</v>
      </c>
      <c r="J91" s="48"/>
      <c r="K91" s="52" t="s">
        <v>317</v>
      </c>
      <c r="L91" s="51"/>
      <c r="M91" s="51"/>
      <c r="N91" s="47"/>
      <c r="O91" s="51"/>
    </row>
    <row r="92" spans="2:15">
      <c r="B92" s="47"/>
      <c r="C92" s="47"/>
      <c r="D92" s="47"/>
      <c r="E92" s="48"/>
      <c r="F92" s="49"/>
      <c r="G92" s="50"/>
      <c r="H92" s="50"/>
      <c r="I92" s="46" t="e">
        <f>VLOOKUP(J92,'Названия учреждений'!$C$1:$E$40,3)</f>
        <v>#N/A</v>
      </c>
      <c r="J92" s="48"/>
      <c r="K92" s="52" t="s">
        <v>317</v>
      </c>
      <c r="L92" s="51"/>
      <c r="M92" s="51"/>
      <c r="N92" s="47"/>
      <c r="O92" s="51"/>
    </row>
  </sheetData>
  <sheetProtection formatCells="0" autoFilter="0"/>
  <autoFilter ref="A8:O8" xr:uid="{00000000-0009-0000-0000-00000C000000}">
    <sortState xmlns:xlrd2="http://schemas.microsoft.com/office/spreadsheetml/2017/richdata2" ref="A9:O138">
      <sortCondition descending="1" ref="O8"/>
    </sortState>
  </autoFilter>
  <sortState xmlns:xlrd2="http://schemas.microsoft.com/office/spreadsheetml/2017/richdata2" ref="A9:O92">
    <sortCondition descending="1" ref="O9"/>
  </sortState>
  <mergeCells count="1">
    <mergeCell ref="E2:F2"/>
  </mergeCells>
  <conditionalFormatting sqref="B9:O38">
    <cfRule type="containsBlanks" dxfId="8" priority="85">
      <formula>LEN(TRIM(B9))=0</formula>
    </cfRule>
  </conditionalFormatting>
  <conditionalFormatting sqref="B39:O92">
    <cfRule type="containsBlanks" dxfId="7" priority="84">
      <formula>LEN(TRIM(B39))=0</formula>
    </cfRule>
  </conditionalFormatting>
  <dataValidations count="2">
    <dataValidation type="list" showInputMessage="1" showErrorMessage="1" sqref="E9:E92" xr:uid="{00000000-0002-0000-0C00-000000000000}">
      <formula1>sex</formula1>
    </dataValidation>
    <dataValidation type="list" allowBlank="1" showInputMessage="1" showErrorMessage="1" sqref="N9:N92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C00-000002000000}">
          <x14:formula1>
            <xm:f>'Названия учреждений'!$E$1:$E$38</xm:f>
          </x14:formula1>
          <xm:sqref>I7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L9:M92</xm:sqref>
        </x14:dataValidation>
        <x14:dataValidation type="list" showInputMessage="1" showErrorMessage="1" xr:uid="{00000000-0002-0000-0C00-000007000000}">
          <x14:formula1>
            <xm:f>'имеются_не имеются'!$A$1:$A$2</xm:f>
          </x14:formula1>
          <xm:sqref>H7 H9:H92</xm:sqref>
        </x14:dataValidation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J9:J92</xm:sqref>
        </x14:dataValidation>
        <x14:dataValidation type="list" showInputMessage="1" showErrorMessage="1" xr:uid="{00000000-0002-0000-0C00-000006000000}">
          <x14:formula1>
            <xm:f>Гражданство!$A$2:$A$253</xm:f>
          </x14:formula1>
          <xm:sqref>G9:G92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O133"/>
  <sheetViews>
    <sheetView topLeftCell="A9" zoomScale="53" zoomScaleNormal="53" workbookViewId="0">
      <selection activeCell="A20" sqref="A20:XFD4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113" t="s">
        <v>352</v>
      </c>
      <c r="F2" s="114"/>
      <c r="G2" s="68">
        <v>32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27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8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44113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92" t="s">
        <v>541</v>
      </c>
      <c r="C9" s="92" t="s">
        <v>457</v>
      </c>
      <c r="D9" s="92" t="s">
        <v>452</v>
      </c>
      <c r="E9" s="77" t="s">
        <v>8</v>
      </c>
      <c r="F9" s="93">
        <v>39068</v>
      </c>
      <c r="G9" s="79" t="s">
        <v>212</v>
      </c>
      <c r="H9" s="79" t="s">
        <v>357</v>
      </c>
      <c r="I9" s="80" t="s">
        <v>381</v>
      </c>
      <c r="J9" s="77" t="s">
        <v>380</v>
      </c>
      <c r="K9" s="81" t="s">
        <v>317</v>
      </c>
      <c r="L9" s="82">
        <v>8</v>
      </c>
      <c r="M9" s="82">
        <v>8</v>
      </c>
      <c r="N9" s="76" t="s">
        <v>2</v>
      </c>
      <c r="O9" s="82">
        <v>53</v>
      </c>
    </row>
    <row r="10" spans="1:15" ht="30" customHeight="1">
      <c r="A10" s="34">
        <v>3</v>
      </c>
      <c r="B10" s="92" t="s">
        <v>622</v>
      </c>
      <c r="C10" s="92" t="s">
        <v>530</v>
      </c>
      <c r="D10" s="92" t="s">
        <v>456</v>
      </c>
      <c r="E10" s="77" t="s">
        <v>522</v>
      </c>
      <c r="F10" s="93">
        <v>38938</v>
      </c>
      <c r="G10" s="79" t="s">
        <v>354</v>
      </c>
      <c r="H10" s="79" t="s">
        <v>357</v>
      </c>
      <c r="I10" s="80" t="s">
        <v>399</v>
      </c>
      <c r="J10" s="77" t="s">
        <v>398</v>
      </c>
      <c r="K10" s="81" t="s">
        <v>317</v>
      </c>
      <c r="L10" s="82">
        <v>8</v>
      </c>
      <c r="M10" s="82">
        <v>8</v>
      </c>
      <c r="N10" s="76" t="s">
        <v>2</v>
      </c>
      <c r="O10" s="82">
        <v>41</v>
      </c>
    </row>
    <row r="11" spans="1:15" ht="30" customHeight="1">
      <c r="A11" s="34">
        <v>4</v>
      </c>
      <c r="B11" s="92" t="s">
        <v>620</v>
      </c>
      <c r="C11" s="92" t="s">
        <v>547</v>
      </c>
      <c r="D11" s="92" t="s">
        <v>514</v>
      </c>
      <c r="E11" s="77" t="s">
        <v>522</v>
      </c>
      <c r="F11" s="93">
        <v>39306</v>
      </c>
      <c r="G11" s="79" t="s">
        <v>354</v>
      </c>
      <c r="H11" s="79" t="s">
        <v>357</v>
      </c>
      <c r="I11" s="80" t="s">
        <v>399</v>
      </c>
      <c r="J11" s="77" t="s">
        <v>398</v>
      </c>
      <c r="K11" s="81" t="s">
        <v>317</v>
      </c>
      <c r="L11" s="82">
        <v>8</v>
      </c>
      <c r="M11" s="82">
        <v>8</v>
      </c>
      <c r="N11" s="76" t="s">
        <v>2</v>
      </c>
      <c r="O11" s="82">
        <v>36</v>
      </c>
    </row>
    <row r="12" spans="1:15" ht="30" customHeight="1">
      <c r="A12" s="34">
        <v>5</v>
      </c>
      <c r="B12" s="107" t="s">
        <v>591</v>
      </c>
      <c r="C12" s="107" t="s">
        <v>482</v>
      </c>
      <c r="D12" s="107" t="s">
        <v>503</v>
      </c>
      <c r="E12" s="84" t="s">
        <v>8</v>
      </c>
      <c r="F12" s="108">
        <v>39010</v>
      </c>
      <c r="G12" s="86" t="s">
        <v>212</v>
      </c>
      <c r="H12" s="86" t="s">
        <v>357</v>
      </c>
      <c r="I12" s="87" t="s">
        <v>369</v>
      </c>
      <c r="J12" s="84" t="s">
        <v>447</v>
      </c>
      <c r="K12" s="88" t="s">
        <v>317</v>
      </c>
      <c r="L12" s="89">
        <v>8</v>
      </c>
      <c r="M12" s="89">
        <v>8</v>
      </c>
      <c r="N12" s="83" t="s">
        <v>3</v>
      </c>
      <c r="O12" s="89">
        <v>29</v>
      </c>
    </row>
    <row r="13" spans="1:15" ht="30" customHeight="1">
      <c r="A13" s="34">
        <v>6</v>
      </c>
      <c r="B13" s="94" t="s">
        <v>619</v>
      </c>
      <c r="C13" s="94" t="s">
        <v>567</v>
      </c>
      <c r="D13" s="94" t="s">
        <v>497</v>
      </c>
      <c r="E13" s="84" t="s">
        <v>8</v>
      </c>
      <c r="F13" s="95">
        <v>39008</v>
      </c>
      <c r="G13" s="86" t="s">
        <v>212</v>
      </c>
      <c r="H13" s="86" t="s">
        <v>357</v>
      </c>
      <c r="I13" s="87" t="s">
        <v>399</v>
      </c>
      <c r="J13" s="84" t="s">
        <v>398</v>
      </c>
      <c r="K13" s="88" t="s">
        <v>317</v>
      </c>
      <c r="L13" s="89">
        <v>8</v>
      </c>
      <c r="M13" s="89">
        <v>8</v>
      </c>
      <c r="N13" s="83" t="s">
        <v>3</v>
      </c>
      <c r="O13" s="89">
        <v>28</v>
      </c>
    </row>
    <row r="14" spans="1:15" ht="30" customHeight="1">
      <c r="A14" s="34">
        <v>7</v>
      </c>
      <c r="B14" s="107" t="s">
        <v>593</v>
      </c>
      <c r="C14" s="107" t="s">
        <v>466</v>
      </c>
      <c r="D14" s="107" t="s">
        <v>594</v>
      </c>
      <c r="E14" s="84" t="s">
        <v>8</v>
      </c>
      <c r="F14" s="108">
        <v>38969</v>
      </c>
      <c r="G14" s="86" t="s">
        <v>212</v>
      </c>
      <c r="H14" s="86" t="s">
        <v>357</v>
      </c>
      <c r="I14" s="87" t="s">
        <v>369</v>
      </c>
      <c r="J14" s="84" t="s">
        <v>447</v>
      </c>
      <c r="K14" s="88" t="s">
        <v>317</v>
      </c>
      <c r="L14" s="89">
        <v>8</v>
      </c>
      <c r="M14" s="89">
        <v>8</v>
      </c>
      <c r="N14" s="83" t="s">
        <v>3</v>
      </c>
      <c r="O14" s="89">
        <v>27</v>
      </c>
    </row>
    <row r="15" spans="1:15" ht="30" customHeight="1">
      <c r="A15" s="34">
        <v>8</v>
      </c>
      <c r="B15" s="94" t="s">
        <v>621</v>
      </c>
      <c r="C15" s="94" t="s">
        <v>527</v>
      </c>
      <c r="D15" s="94" t="s">
        <v>462</v>
      </c>
      <c r="E15" s="84" t="s">
        <v>8</v>
      </c>
      <c r="F15" s="95">
        <v>38988</v>
      </c>
      <c r="G15" s="86" t="s">
        <v>354</v>
      </c>
      <c r="H15" s="86" t="s">
        <v>357</v>
      </c>
      <c r="I15" s="87" t="s">
        <v>399</v>
      </c>
      <c r="J15" s="84" t="s">
        <v>398</v>
      </c>
      <c r="K15" s="88" t="s">
        <v>317</v>
      </c>
      <c r="L15" s="89">
        <v>8</v>
      </c>
      <c r="M15" s="89">
        <v>8</v>
      </c>
      <c r="N15" s="83" t="s">
        <v>3</v>
      </c>
      <c r="O15" s="89">
        <v>26</v>
      </c>
    </row>
    <row r="16" spans="1:15" ht="30" customHeight="1">
      <c r="A16" s="34">
        <v>9</v>
      </c>
      <c r="B16" s="107" t="s">
        <v>590</v>
      </c>
      <c r="C16" s="107" t="s">
        <v>568</v>
      </c>
      <c r="D16" s="107" t="s">
        <v>497</v>
      </c>
      <c r="E16" s="84" t="s">
        <v>8</v>
      </c>
      <c r="F16" s="108">
        <v>38681</v>
      </c>
      <c r="G16" s="86" t="s">
        <v>212</v>
      </c>
      <c r="H16" s="86" t="s">
        <v>357</v>
      </c>
      <c r="I16" s="87" t="s">
        <v>369</v>
      </c>
      <c r="J16" s="84" t="s">
        <v>447</v>
      </c>
      <c r="K16" s="88" t="s">
        <v>317</v>
      </c>
      <c r="L16" s="89">
        <v>8</v>
      </c>
      <c r="M16" s="89">
        <v>8</v>
      </c>
      <c r="N16" s="83" t="s">
        <v>3</v>
      </c>
      <c r="O16" s="89">
        <v>25</v>
      </c>
    </row>
    <row r="17" spans="1:15" ht="30" customHeight="1">
      <c r="A17" s="34">
        <v>2</v>
      </c>
      <c r="B17" s="94" t="s">
        <v>613</v>
      </c>
      <c r="C17" s="94" t="s">
        <v>549</v>
      </c>
      <c r="D17" s="94" t="s">
        <v>458</v>
      </c>
      <c r="E17" s="84" t="s">
        <v>8</v>
      </c>
      <c r="F17" s="95">
        <v>38904</v>
      </c>
      <c r="G17" s="86" t="s">
        <v>212</v>
      </c>
      <c r="H17" s="86" t="s">
        <v>357</v>
      </c>
      <c r="I17" s="87" t="str">
        <f>VLOOKUP(J17,'[2]Названия учреждений'!$C$1:$E$40,3)</f>
        <v>Государственное бюджетное общеобразовательное учреждение Лицей № 281 Адмиралтейского района Санкт-Петербурга</v>
      </c>
      <c r="J17" s="84" t="s">
        <v>362</v>
      </c>
      <c r="K17" s="88" t="s">
        <v>317</v>
      </c>
      <c r="L17" s="89">
        <v>8</v>
      </c>
      <c r="M17" s="89">
        <v>8</v>
      </c>
      <c r="N17" s="83" t="s">
        <v>3</v>
      </c>
      <c r="O17" s="89">
        <v>24</v>
      </c>
    </row>
    <row r="18" spans="1:15" ht="30" customHeight="1">
      <c r="A18" s="34">
        <v>10</v>
      </c>
      <c r="B18" s="107" t="s">
        <v>592</v>
      </c>
      <c r="C18" s="107" t="s">
        <v>511</v>
      </c>
      <c r="D18" s="107" t="s">
        <v>452</v>
      </c>
      <c r="E18" s="84" t="s">
        <v>8</v>
      </c>
      <c r="F18" s="108">
        <v>38772</v>
      </c>
      <c r="G18" s="86" t="s">
        <v>212</v>
      </c>
      <c r="H18" s="86" t="s">
        <v>357</v>
      </c>
      <c r="I18" s="87" t="s">
        <v>369</v>
      </c>
      <c r="J18" s="84" t="s">
        <v>447</v>
      </c>
      <c r="K18" s="88" t="s">
        <v>317</v>
      </c>
      <c r="L18" s="89">
        <v>8</v>
      </c>
      <c r="M18" s="89">
        <v>8</v>
      </c>
      <c r="N18" s="83" t="s">
        <v>3</v>
      </c>
      <c r="O18" s="89">
        <v>22</v>
      </c>
    </row>
    <row r="19" spans="1:15" ht="30" customHeight="1">
      <c r="A19" s="34">
        <v>11</v>
      </c>
      <c r="B19" s="107" t="s">
        <v>504</v>
      </c>
      <c r="C19" s="107" t="s">
        <v>482</v>
      </c>
      <c r="D19" s="107" t="s">
        <v>484</v>
      </c>
      <c r="E19" s="84" t="s">
        <v>8</v>
      </c>
      <c r="F19" s="108">
        <v>38893</v>
      </c>
      <c r="G19" s="86" t="s">
        <v>212</v>
      </c>
      <c r="H19" s="86" t="s">
        <v>357</v>
      </c>
      <c r="I19" s="87" t="s">
        <v>369</v>
      </c>
      <c r="J19" s="84" t="s">
        <v>447</v>
      </c>
      <c r="K19" s="88" t="s">
        <v>317</v>
      </c>
      <c r="L19" s="89">
        <v>8</v>
      </c>
      <c r="M19" s="89">
        <v>8</v>
      </c>
      <c r="N19" s="83" t="s">
        <v>3</v>
      </c>
      <c r="O19" s="89">
        <v>21</v>
      </c>
    </row>
    <row r="20" spans="1:15" ht="30" customHeight="1">
      <c r="A20" s="34"/>
      <c r="B20" s="47"/>
      <c r="C20" s="47"/>
      <c r="D20" s="47"/>
      <c r="E20" s="48"/>
      <c r="F20" s="49"/>
      <c r="G20" s="50"/>
      <c r="H20" s="50"/>
      <c r="I20" s="46" t="e">
        <f>VLOOKUP(J20,'Названия учреждений'!$C$1:$E$40,3)</f>
        <v>#N/A</v>
      </c>
      <c r="J20" s="48"/>
      <c r="K20" s="52" t="s">
        <v>317</v>
      </c>
      <c r="L20" s="51"/>
      <c r="M20" s="51"/>
      <c r="N20" s="47"/>
      <c r="O20" s="51"/>
    </row>
    <row r="21" spans="1:15" ht="30" customHeight="1">
      <c r="A21" s="34"/>
      <c r="B21" s="47"/>
      <c r="C21" s="47"/>
      <c r="D21" s="47"/>
      <c r="E21" s="48"/>
      <c r="F21" s="49"/>
      <c r="G21" s="50"/>
      <c r="H21" s="50"/>
      <c r="I21" s="46" t="e">
        <f>VLOOKUP(J21,'Названия учреждений'!$C$1:$E$40,3)</f>
        <v>#N/A</v>
      </c>
      <c r="J21" s="48"/>
      <c r="K21" s="52" t="s">
        <v>317</v>
      </c>
      <c r="L21" s="51"/>
      <c r="M21" s="51"/>
      <c r="N21" s="47"/>
      <c r="O21" s="51"/>
    </row>
    <row r="22" spans="1:15" ht="30" customHeight="1">
      <c r="A22" s="34"/>
      <c r="B22" s="47"/>
      <c r="C22" s="47"/>
      <c r="D22" s="47"/>
      <c r="E22" s="48"/>
      <c r="F22" s="49"/>
      <c r="G22" s="50"/>
      <c r="H22" s="50"/>
      <c r="I22" s="46" t="e">
        <f>VLOOKUP(J22,'Названия учреждений'!$C$1:$E$40,3)</f>
        <v>#N/A</v>
      </c>
      <c r="J22" s="48"/>
      <c r="K22" s="52" t="s">
        <v>317</v>
      </c>
      <c r="L22" s="51"/>
      <c r="M22" s="51"/>
      <c r="N22" s="47"/>
      <c r="O22" s="51"/>
    </row>
    <row r="23" spans="1:15" ht="30" customHeight="1">
      <c r="A23" s="34"/>
      <c r="B23" s="47"/>
      <c r="C23" s="47"/>
      <c r="D23" s="47"/>
      <c r="E23" s="48"/>
      <c r="F23" s="49"/>
      <c r="G23" s="50"/>
      <c r="H23" s="50"/>
      <c r="I23" s="46" t="e">
        <f>VLOOKUP(J23,'Названия учреждений'!$C$1:$E$40,3)</f>
        <v>#N/A</v>
      </c>
      <c r="J23" s="48"/>
      <c r="K23" s="52" t="s">
        <v>317</v>
      </c>
      <c r="L23" s="51"/>
      <c r="M23" s="51"/>
      <c r="N23" s="47"/>
      <c r="O23" s="51"/>
    </row>
    <row r="24" spans="1:15" ht="30" customHeight="1">
      <c r="A24" s="34"/>
      <c r="B24" s="47"/>
      <c r="C24" s="47"/>
      <c r="D24" s="47"/>
      <c r="E24" s="48"/>
      <c r="F24" s="49"/>
      <c r="G24" s="50"/>
      <c r="H24" s="50"/>
      <c r="I24" s="46" t="e">
        <f>VLOOKUP(J24,'Названия учреждений'!$C$1:$E$40,3)</f>
        <v>#N/A</v>
      </c>
      <c r="J24" s="48"/>
      <c r="K24" s="52" t="s">
        <v>317</v>
      </c>
      <c r="L24" s="51"/>
      <c r="M24" s="51"/>
      <c r="N24" s="47"/>
      <c r="O24" s="51"/>
    </row>
    <row r="25" spans="1:15" ht="30" customHeight="1">
      <c r="A25" s="34"/>
      <c r="B25" s="47"/>
      <c r="C25" s="47"/>
      <c r="D25" s="47"/>
      <c r="E25" s="48"/>
      <c r="F25" s="49"/>
      <c r="G25" s="50"/>
      <c r="H25" s="50"/>
      <c r="I25" s="46" t="e">
        <f>VLOOKUP(J25,'Названия учреждений'!$C$1:$E$40,3)</f>
        <v>#N/A</v>
      </c>
      <c r="J25" s="48"/>
      <c r="K25" s="52" t="s">
        <v>317</v>
      </c>
      <c r="L25" s="51"/>
      <c r="M25" s="51"/>
      <c r="N25" s="47"/>
      <c r="O25" s="51"/>
    </row>
    <row r="26" spans="1:15" ht="30" customHeight="1">
      <c r="A26" s="34"/>
      <c r="B26" s="47"/>
      <c r="C26" s="47"/>
      <c r="D26" s="47"/>
      <c r="E26" s="48"/>
      <c r="F26" s="49"/>
      <c r="G26" s="50"/>
      <c r="H26" s="50"/>
      <c r="I26" s="46" t="e">
        <f>VLOOKUP(J26,'Названия учреждений'!$C$1:$E$40,3)</f>
        <v>#N/A</v>
      </c>
      <c r="J26" s="48"/>
      <c r="K26" s="52" t="s">
        <v>317</v>
      </c>
      <c r="L26" s="51"/>
      <c r="M26" s="51"/>
      <c r="N26" s="47"/>
      <c r="O26" s="51"/>
    </row>
    <row r="27" spans="1:15" ht="30" customHeight="1">
      <c r="A27" s="34"/>
      <c r="B27" s="47"/>
      <c r="C27" s="47"/>
      <c r="D27" s="47"/>
      <c r="E27" s="48"/>
      <c r="F27" s="49"/>
      <c r="G27" s="50"/>
      <c r="H27" s="50"/>
      <c r="I27" s="46" t="e">
        <f>VLOOKUP(J27,'Названия учреждений'!$C$1:$E$40,3)</f>
        <v>#N/A</v>
      </c>
      <c r="J27" s="48"/>
      <c r="K27" s="52" t="s">
        <v>317</v>
      </c>
      <c r="L27" s="51"/>
      <c r="M27" s="51"/>
      <c r="N27" s="47"/>
      <c r="O27" s="51"/>
    </row>
    <row r="28" spans="1:15" ht="30" customHeight="1">
      <c r="A28" s="34"/>
      <c r="B28" s="47"/>
      <c r="C28" s="47"/>
      <c r="D28" s="47"/>
      <c r="E28" s="48"/>
      <c r="F28" s="49"/>
      <c r="G28" s="50"/>
      <c r="H28" s="50"/>
      <c r="I28" s="46" t="e">
        <f>VLOOKUP(J28,'Названия учреждений'!$C$1:$E$40,3)</f>
        <v>#N/A</v>
      </c>
      <c r="J28" s="48"/>
      <c r="K28" s="52" t="s">
        <v>317</v>
      </c>
      <c r="L28" s="51"/>
      <c r="M28" s="51"/>
      <c r="N28" s="47"/>
      <c r="O28" s="51"/>
    </row>
    <row r="29" spans="1:15" ht="30" customHeight="1">
      <c r="A29" s="34"/>
      <c r="B29" s="47"/>
      <c r="C29" s="47"/>
      <c r="D29" s="47"/>
      <c r="E29" s="48"/>
      <c r="F29" s="49"/>
      <c r="G29" s="50"/>
      <c r="H29" s="50"/>
      <c r="I29" s="46" t="e">
        <f>VLOOKUP(J29,'Названия учреждений'!$C$1:$E$40,3)</f>
        <v>#N/A</v>
      </c>
      <c r="J29" s="48"/>
      <c r="K29" s="52" t="s">
        <v>317</v>
      </c>
      <c r="L29" s="51"/>
      <c r="M29" s="51"/>
      <c r="N29" s="47"/>
      <c r="O29" s="51"/>
    </row>
    <row r="30" spans="1:15" ht="30" customHeight="1">
      <c r="A30" s="34"/>
      <c r="B30" s="47"/>
      <c r="C30" s="47"/>
      <c r="D30" s="47"/>
      <c r="E30" s="48"/>
      <c r="F30" s="49"/>
      <c r="G30" s="50"/>
      <c r="H30" s="50"/>
      <c r="I30" s="46" t="e">
        <f>VLOOKUP(J30,'Названия учреждений'!$C$1:$E$40,3)</f>
        <v>#N/A</v>
      </c>
      <c r="J30" s="48"/>
      <c r="K30" s="52" t="s">
        <v>317</v>
      </c>
      <c r="L30" s="51"/>
      <c r="M30" s="51"/>
      <c r="N30" s="47"/>
      <c r="O30" s="51"/>
    </row>
    <row r="31" spans="1:15" ht="30" customHeight="1">
      <c r="A31" s="34"/>
      <c r="B31" s="47"/>
      <c r="C31" s="47"/>
      <c r="D31" s="47"/>
      <c r="E31" s="48"/>
      <c r="F31" s="49"/>
      <c r="G31" s="50"/>
      <c r="H31" s="50"/>
      <c r="I31" s="46" t="e">
        <f>VLOOKUP(J31,'Названия учреждений'!$C$1:$E$40,3)</f>
        <v>#N/A</v>
      </c>
      <c r="J31" s="48"/>
      <c r="K31" s="52" t="s">
        <v>317</v>
      </c>
      <c r="L31" s="51"/>
      <c r="M31" s="51"/>
      <c r="N31" s="47"/>
      <c r="O31" s="51"/>
    </row>
    <row r="32" spans="1:15" ht="30" customHeight="1">
      <c r="A32" s="34"/>
      <c r="B32" s="47"/>
      <c r="C32" s="47"/>
      <c r="D32" s="47"/>
      <c r="E32" s="48"/>
      <c r="F32" s="49"/>
      <c r="G32" s="50"/>
      <c r="H32" s="50"/>
      <c r="I32" s="46" t="e">
        <f>VLOOKUP(J32,'Названия учреждений'!$C$1:$E$40,3)</f>
        <v>#N/A</v>
      </c>
      <c r="J32" s="48"/>
      <c r="K32" s="52" t="s">
        <v>317</v>
      </c>
      <c r="L32" s="51"/>
      <c r="M32" s="51"/>
      <c r="N32" s="47"/>
      <c r="O32" s="51"/>
    </row>
    <row r="33" spans="1:15" ht="30" customHeight="1">
      <c r="A33" s="34"/>
      <c r="B33" s="47"/>
      <c r="C33" s="47"/>
      <c r="D33" s="47"/>
      <c r="E33" s="48"/>
      <c r="F33" s="49"/>
      <c r="G33" s="50"/>
      <c r="H33" s="50"/>
      <c r="I33" s="46" t="e">
        <f>VLOOKUP(J33,'Названия учреждений'!$C$1:$E$40,3)</f>
        <v>#N/A</v>
      </c>
      <c r="J33" s="48"/>
      <c r="K33" s="52" t="s">
        <v>317</v>
      </c>
      <c r="L33" s="51"/>
      <c r="M33" s="51"/>
      <c r="N33" s="47"/>
      <c r="O33" s="51"/>
    </row>
    <row r="34" spans="1:15" ht="30" customHeight="1">
      <c r="A34" s="34"/>
      <c r="B34" s="47"/>
      <c r="C34" s="47"/>
      <c r="D34" s="47"/>
      <c r="E34" s="48"/>
      <c r="F34" s="49"/>
      <c r="G34" s="50"/>
      <c r="H34" s="50"/>
      <c r="I34" s="46" t="e">
        <f>VLOOKUP(J34,'Названия учреждений'!$C$1:$E$40,3)</f>
        <v>#N/A</v>
      </c>
      <c r="J34" s="48"/>
      <c r="K34" s="52" t="s">
        <v>317</v>
      </c>
      <c r="L34" s="51"/>
      <c r="M34" s="51"/>
      <c r="N34" s="47"/>
      <c r="O34" s="51"/>
    </row>
    <row r="35" spans="1:15" ht="30" customHeight="1">
      <c r="A35" s="34"/>
      <c r="B35" s="47"/>
      <c r="C35" s="47"/>
      <c r="D35" s="47"/>
      <c r="E35" s="48"/>
      <c r="F35" s="49"/>
      <c r="G35" s="50"/>
      <c r="H35" s="50"/>
      <c r="I35" s="46" t="e">
        <f>VLOOKUP(J35,'Названия учреждений'!$C$1:$E$40,3)</f>
        <v>#N/A</v>
      </c>
      <c r="J35" s="48"/>
      <c r="K35" s="52" t="s">
        <v>317</v>
      </c>
      <c r="L35" s="51"/>
      <c r="M35" s="51"/>
      <c r="N35" s="47"/>
      <c r="O35" s="51"/>
    </row>
    <row r="36" spans="1:15" ht="30" customHeight="1">
      <c r="A36" s="34"/>
      <c r="B36" s="47"/>
      <c r="C36" s="47"/>
      <c r="D36" s="47"/>
      <c r="E36" s="48"/>
      <c r="F36" s="49"/>
      <c r="G36" s="50"/>
      <c r="H36" s="50"/>
      <c r="I36" s="46" t="e">
        <f>VLOOKUP(J36,'Названия учреждений'!$C$1:$E$40,3)</f>
        <v>#N/A</v>
      </c>
      <c r="J36" s="48"/>
      <c r="K36" s="52" t="s">
        <v>317</v>
      </c>
      <c r="L36" s="51"/>
      <c r="M36" s="51"/>
      <c r="N36" s="47"/>
      <c r="O36" s="51"/>
    </row>
    <row r="37" spans="1:15" ht="30" customHeight="1">
      <c r="A37" s="34"/>
      <c r="B37" s="47"/>
      <c r="C37" s="47"/>
      <c r="D37" s="47"/>
      <c r="E37" s="48"/>
      <c r="F37" s="49"/>
      <c r="G37" s="50"/>
      <c r="H37" s="50"/>
      <c r="I37" s="46" t="e">
        <f>VLOOKUP(J37,'Названия учреждений'!$C$1:$E$40,3)</f>
        <v>#N/A</v>
      </c>
      <c r="J37" s="48"/>
      <c r="K37" s="52" t="s">
        <v>317</v>
      </c>
      <c r="L37" s="51"/>
      <c r="M37" s="51"/>
      <c r="N37" s="47"/>
      <c r="O37" s="51"/>
    </row>
    <row r="38" spans="1:15" ht="30" customHeight="1">
      <c r="A38" s="34"/>
      <c r="B38" s="47"/>
      <c r="C38" s="47"/>
      <c r="D38" s="47"/>
      <c r="E38" s="48"/>
      <c r="F38" s="49"/>
      <c r="G38" s="50"/>
      <c r="H38" s="50"/>
      <c r="I38" s="46" t="e">
        <f>VLOOKUP(J38,'Названия учреждений'!$C$1:$E$40,3)</f>
        <v>#N/A</v>
      </c>
      <c r="J38" s="48"/>
      <c r="K38" s="52" t="s">
        <v>317</v>
      </c>
      <c r="L38" s="51"/>
      <c r="M38" s="51"/>
      <c r="N38" s="47"/>
      <c r="O38" s="51"/>
    </row>
    <row r="39" spans="1:15" ht="30" customHeight="1">
      <c r="A39" s="34"/>
      <c r="B39" s="47"/>
      <c r="C39" s="47"/>
      <c r="D39" s="47"/>
      <c r="E39" s="48"/>
      <c r="F39" s="49"/>
      <c r="G39" s="50"/>
      <c r="H39" s="50"/>
      <c r="I39" s="46" t="e">
        <f>VLOOKUP(J39,'Названия учреждений'!$C$1:$E$40,3)</f>
        <v>#N/A</v>
      </c>
      <c r="J39" s="48"/>
      <c r="K39" s="52" t="s">
        <v>317</v>
      </c>
      <c r="L39" s="51"/>
      <c r="M39" s="51"/>
      <c r="N39" s="47"/>
      <c r="O39" s="51"/>
    </row>
    <row r="40" spans="1:15" ht="30" customHeight="1">
      <c r="A40" s="34"/>
      <c r="B40" s="47"/>
      <c r="C40" s="47"/>
      <c r="D40" s="47"/>
      <c r="E40" s="48"/>
      <c r="F40" s="49"/>
      <c r="G40" s="50"/>
      <c r="H40" s="50"/>
      <c r="I40" s="46" t="e">
        <f>VLOOKUP(J40,'Названия учреждений'!$C$1:$E$40,3)</f>
        <v>#N/A</v>
      </c>
      <c r="J40" s="48"/>
      <c r="K40" s="52" t="s">
        <v>317</v>
      </c>
      <c r="L40" s="51"/>
      <c r="M40" s="51"/>
      <c r="N40" s="47"/>
      <c r="O40" s="51"/>
    </row>
    <row r="41" spans="1:15" ht="30" customHeight="1">
      <c r="A41" s="34"/>
      <c r="B41" s="47"/>
      <c r="C41" s="47"/>
      <c r="D41" s="47"/>
      <c r="E41" s="48"/>
      <c r="F41" s="49"/>
      <c r="G41" s="50"/>
      <c r="H41" s="50"/>
      <c r="I41" s="46" t="e">
        <f>VLOOKUP(J41,'Названия учреждений'!$C$1:$E$40,3)</f>
        <v>#N/A</v>
      </c>
      <c r="J41" s="48"/>
      <c r="K41" s="52" t="s">
        <v>317</v>
      </c>
      <c r="L41" s="51"/>
      <c r="M41" s="51"/>
      <c r="N41" s="47"/>
      <c r="O41" s="51"/>
    </row>
    <row r="42" spans="1:15" ht="30" customHeight="1">
      <c r="A42" s="34"/>
      <c r="B42" s="47"/>
      <c r="C42" s="47"/>
      <c r="D42" s="47"/>
      <c r="E42" s="48"/>
      <c r="F42" s="49"/>
      <c r="G42" s="50"/>
      <c r="H42" s="50"/>
      <c r="I42" s="46" t="e">
        <f>VLOOKUP(J42,'Названия учреждений'!$C$1:$E$40,3)</f>
        <v>#N/A</v>
      </c>
      <c r="J42" s="48"/>
      <c r="K42" s="52" t="s">
        <v>317</v>
      </c>
      <c r="L42" s="51"/>
      <c r="M42" s="51"/>
      <c r="N42" s="47"/>
      <c r="O42" s="51"/>
    </row>
    <row r="43" spans="1:15" ht="30" customHeight="1">
      <c r="A43" s="34"/>
      <c r="B43" s="47"/>
      <c r="C43" s="47"/>
      <c r="D43" s="47"/>
      <c r="E43" s="48"/>
      <c r="F43" s="49"/>
      <c r="G43" s="50"/>
      <c r="H43" s="50"/>
      <c r="I43" s="46" t="e">
        <f>VLOOKUP(J43,'Названия учреждений'!$C$1:$E$40,3)</f>
        <v>#N/A</v>
      </c>
      <c r="J43" s="48"/>
      <c r="K43" s="52" t="s">
        <v>317</v>
      </c>
      <c r="L43" s="51"/>
      <c r="M43" s="51"/>
      <c r="N43" s="47"/>
      <c r="O43" s="51"/>
    </row>
    <row r="44" spans="1:15" ht="30" customHeight="1">
      <c r="A44" s="34"/>
      <c r="B44" s="47"/>
      <c r="C44" s="47"/>
      <c r="D44" s="47"/>
      <c r="E44" s="48"/>
      <c r="F44" s="49"/>
      <c r="G44" s="50"/>
      <c r="H44" s="50"/>
      <c r="I44" s="46" t="e">
        <f>VLOOKUP(J44,'Названия учреждений'!$C$1:$E$40,3)</f>
        <v>#N/A</v>
      </c>
      <c r="J44" s="48"/>
      <c r="K44" s="52" t="s">
        <v>317</v>
      </c>
      <c r="L44" s="51"/>
      <c r="M44" s="51"/>
      <c r="N44" s="47"/>
      <c r="O44" s="51"/>
    </row>
    <row r="45" spans="1:15" ht="30" customHeight="1">
      <c r="A45" s="34"/>
      <c r="B45" s="47"/>
      <c r="C45" s="47"/>
      <c r="D45" s="47"/>
      <c r="E45" s="48"/>
      <c r="F45" s="49"/>
      <c r="G45" s="50"/>
      <c r="H45" s="50"/>
      <c r="I45" s="46" t="e">
        <f>VLOOKUP(J45,'Названия учреждений'!$C$1:$E$40,3)</f>
        <v>#N/A</v>
      </c>
      <c r="J45" s="48"/>
      <c r="K45" s="52" t="s">
        <v>317</v>
      </c>
      <c r="L45" s="51"/>
      <c r="M45" s="51"/>
      <c r="N45" s="47"/>
      <c r="O45" s="51"/>
    </row>
    <row r="46" spans="1:15" ht="30" customHeight="1">
      <c r="A46" s="34"/>
      <c r="B46" s="47"/>
      <c r="C46" s="47"/>
      <c r="D46" s="47"/>
      <c r="E46" s="48"/>
      <c r="F46" s="49"/>
      <c r="G46" s="50"/>
      <c r="H46" s="50"/>
      <c r="I46" s="46" t="e">
        <f>VLOOKUP(J46,'Названия учреждений'!$C$1:$E$40,3)</f>
        <v>#N/A</v>
      </c>
      <c r="J46" s="48"/>
      <c r="K46" s="52" t="s">
        <v>317</v>
      </c>
      <c r="L46" s="51"/>
      <c r="M46" s="51"/>
      <c r="N46" s="47"/>
      <c r="O46" s="51"/>
    </row>
    <row r="47" spans="1:15" ht="30" customHeight="1">
      <c r="A47" s="34"/>
      <c r="B47" s="47"/>
      <c r="C47" s="47"/>
      <c r="D47" s="47"/>
      <c r="E47" s="48"/>
      <c r="F47" s="49"/>
      <c r="G47" s="50"/>
      <c r="H47" s="50"/>
      <c r="I47" s="46" t="e">
        <f>VLOOKUP(J47,'Названия учреждений'!$C$1:$E$40,3)</f>
        <v>#N/A</v>
      </c>
      <c r="J47" s="48"/>
      <c r="K47" s="52" t="s">
        <v>317</v>
      </c>
      <c r="L47" s="51"/>
      <c r="M47" s="51"/>
      <c r="N47" s="47"/>
      <c r="O47" s="51"/>
    </row>
    <row r="48" spans="1:15" ht="30" customHeight="1">
      <c r="A48" s="34"/>
      <c r="B48" s="47"/>
      <c r="C48" s="47"/>
      <c r="D48" s="47"/>
      <c r="E48" s="48"/>
      <c r="F48" s="49"/>
      <c r="G48" s="50"/>
      <c r="H48" s="50"/>
      <c r="I48" s="46" t="e">
        <f>VLOOKUP(J48,'Названия учреждений'!$C$1:$E$40,3)</f>
        <v>#N/A</v>
      </c>
      <c r="J48" s="48"/>
      <c r="K48" s="52" t="s">
        <v>317</v>
      </c>
      <c r="L48" s="51"/>
      <c r="M48" s="51"/>
      <c r="N48" s="47"/>
      <c r="O48" s="51"/>
    </row>
    <row r="49" spans="1:15" ht="30" customHeight="1">
      <c r="A49" s="34"/>
      <c r="B49" s="47"/>
      <c r="C49" s="47"/>
      <c r="D49" s="47"/>
      <c r="E49" s="48"/>
      <c r="F49" s="49"/>
      <c r="G49" s="50"/>
      <c r="H49" s="50"/>
      <c r="I49" s="46" t="e">
        <f>VLOOKUP(J49,'Названия учреждений'!$C$1:$E$40,3)</f>
        <v>#N/A</v>
      </c>
      <c r="J49" s="48"/>
      <c r="K49" s="52" t="s">
        <v>317</v>
      </c>
      <c r="L49" s="51"/>
      <c r="M49" s="51"/>
      <c r="N49" s="47"/>
      <c r="O49" s="51"/>
    </row>
    <row r="50" spans="1:15" ht="30" customHeight="1">
      <c r="A50" s="34">
        <v>80</v>
      </c>
      <c r="B50" s="47"/>
      <c r="C50" s="47"/>
      <c r="D50" s="47"/>
      <c r="E50" s="48"/>
      <c r="F50" s="49"/>
      <c r="G50" s="50"/>
      <c r="H50" s="50"/>
      <c r="I50" s="46" t="e">
        <f>VLOOKUP(J50,'Названия учреждений'!$C$1:$E$40,3)</f>
        <v>#N/A</v>
      </c>
      <c r="J50" s="48"/>
      <c r="K50" s="52" t="s">
        <v>317</v>
      </c>
      <c r="L50" s="51"/>
      <c r="M50" s="51"/>
      <c r="N50" s="47"/>
      <c r="O50" s="51"/>
    </row>
    <row r="51" spans="1:15" ht="30" customHeight="1">
      <c r="A51" s="34">
        <v>81</v>
      </c>
      <c r="B51" s="47"/>
      <c r="C51" s="47"/>
      <c r="D51" s="47"/>
      <c r="E51" s="48"/>
      <c r="F51" s="49"/>
      <c r="G51" s="50"/>
      <c r="H51" s="50"/>
      <c r="I51" s="46" t="e">
        <f>VLOOKUP(J51,'Названия учреждений'!$C$1:$E$40,3)</f>
        <v>#N/A</v>
      </c>
      <c r="J51" s="48"/>
      <c r="K51" s="52" t="s">
        <v>317</v>
      </c>
      <c r="L51" s="51"/>
      <c r="M51" s="51"/>
      <c r="N51" s="47"/>
      <c r="O51" s="51"/>
    </row>
    <row r="52" spans="1:15" ht="30" customHeight="1">
      <c r="A52" s="34">
        <v>82</v>
      </c>
      <c r="B52" s="47"/>
      <c r="C52" s="47"/>
      <c r="D52" s="47"/>
      <c r="E52" s="48"/>
      <c r="F52" s="49"/>
      <c r="G52" s="50"/>
      <c r="H52" s="50"/>
      <c r="I52" s="46" t="e">
        <f>VLOOKUP(J52,'Названия учреждений'!$C$1:$E$40,3)</f>
        <v>#N/A</v>
      </c>
      <c r="J52" s="48"/>
      <c r="K52" s="52" t="s">
        <v>317</v>
      </c>
      <c r="L52" s="51"/>
      <c r="M52" s="51"/>
      <c r="N52" s="47"/>
      <c r="O52" s="51"/>
    </row>
    <row r="53" spans="1:15" ht="30" customHeight="1">
      <c r="A53" s="34">
        <v>83</v>
      </c>
      <c r="B53" s="47"/>
      <c r="C53" s="47"/>
      <c r="D53" s="47"/>
      <c r="E53" s="48"/>
      <c r="F53" s="49"/>
      <c r="G53" s="50"/>
      <c r="H53" s="50"/>
      <c r="I53" s="46" t="e">
        <f>VLOOKUP(J53,'Названия учреждений'!$C$1:$E$40,3)</f>
        <v>#N/A</v>
      </c>
      <c r="J53" s="48"/>
      <c r="K53" s="52" t="s">
        <v>317</v>
      </c>
      <c r="L53" s="51"/>
      <c r="M53" s="51"/>
      <c r="N53" s="47"/>
      <c r="O53" s="51"/>
    </row>
    <row r="54" spans="1:15" ht="30" customHeight="1">
      <c r="A54" s="34">
        <v>84</v>
      </c>
      <c r="B54" s="47"/>
      <c r="C54" s="47"/>
      <c r="D54" s="47"/>
      <c r="E54" s="48"/>
      <c r="F54" s="49"/>
      <c r="G54" s="50"/>
      <c r="H54" s="50"/>
      <c r="I54" s="46" t="e">
        <f>VLOOKUP(J54,'Названия учреждений'!$C$1:$E$40,3)</f>
        <v>#N/A</v>
      </c>
      <c r="J54" s="48"/>
      <c r="K54" s="52" t="s">
        <v>317</v>
      </c>
      <c r="L54" s="51"/>
      <c r="M54" s="51"/>
      <c r="N54" s="47"/>
      <c r="O54" s="51"/>
    </row>
    <row r="55" spans="1:15" ht="30" customHeight="1">
      <c r="A55" s="34">
        <v>85</v>
      </c>
      <c r="B55" s="47"/>
      <c r="C55" s="47"/>
      <c r="D55" s="47"/>
      <c r="E55" s="48"/>
      <c r="F55" s="49"/>
      <c r="G55" s="50"/>
      <c r="H55" s="50"/>
      <c r="I55" s="46" t="e">
        <f>VLOOKUP(J55,'Названия учреждений'!$C$1:$E$40,3)</f>
        <v>#N/A</v>
      </c>
      <c r="J55" s="48"/>
      <c r="K55" s="52" t="s">
        <v>317</v>
      </c>
      <c r="L55" s="51"/>
      <c r="M55" s="51"/>
      <c r="N55" s="47"/>
      <c r="O55" s="51"/>
    </row>
    <row r="56" spans="1:15" ht="30" customHeight="1">
      <c r="A56" s="34">
        <v>86</v>
      </c>
      <c r="B56" s="47"/>
      <c r="C56" s="47"/>
      <c r="D56" s="47"/>
      <c r="E56" s="48"/>
      <c r="F56" s="49"/>
      <c r="G56" s="50"/>
      <c r="H56" s="50"/>
      <c r="I56" s="46" t="e">
        <f>VLOOKUP(J56,'Названия учреждений'!$C$1:$E$40,3)</f>
        <v>#N/A</v>
      </c>
      <c r="J56" s="48"/>
      <c r="K56" s="52" t="s">
        <v>317</v>
      </c>
      <c r="L56" s="51"/>
      <c r="M56" s="51"/>
      <c r="N56" s="47"/>
      <c r="O56" s="51"/>
    </row>
    <row r="57" spans="1:15" ht="30" customHeight="1">
      <c r="A57" s="34">
        <v>87</v>
      </c>
      <c r="B57" s="47"/>
      <c r="C57" s="47"/>
      <c r="D57" s="47"/>
      <c r="E57" s="48"/>
      <c r="F57" s="49"/>
      <c r="G57" s="50"/>
      <c r="H57" s="50"/>
      <c r="I57" s="46" t="e">
        <f>VLOOKUP(J57,'Названия учреждений'!$C$1:$E$40,3)</f>
        <v>#N/A</v>
      </c>
      <c r="J57" s="48"/>
      <c r="K57" s="52" t="s">
        <v>317</v>
      </c>
      <c r="L57" s="51"/>
      <c r="M57" s="51"/>
      <c r="N57" s="47"/>
      <c r="O57" s="51"/>
    </row>
    <row r="58" spans="1:15" ht="30" customHeight="1">
      <c r="A58" s="34">
        <v>88</v>
      </c>
      <c r="B58" s="47"/>
      <c r="C58" s="47"/>
      <c r="D58" s="47"/>
      <c r="E58" s="48"/>
      <c r="F58" s="49"/>
      <c r="G58" s="50"/>
      <c r="H58" s="50"/>
      <c r="I58" s="46" t="e">
        <f>VLOOKUP(J58,'Названия учреждений'!$C$1:$E$40,3)</f>
        <v>#N/A</v>
      </c>
      <c r="J58" s="48"/>
      <c r="K58" s="52" t="s">
        <v>317</v>
      </c>
      <c r="L58" s="51"/>
      <c r="M58" s="51"/>
      <c r="N58" s="47"/>
      <c r="O58" s="51"/>
    </row>
    <row r="59" spans="1:15" ht="30" customHeight="1">
      <c r="A59" s="34">
        <v>89</v>
      </c>
      <c r="B59" s="47"/>
      <c r="C59" s="47"/>
      <c r="D59" s="47"/>
      <c r="E59" s="48"/>
      <c r="F59" s="49"/>
      <c r="G59" s="50"/>
      <c r="H59" s="50"/>
      <c r="I59" s="46" t="e">
        <f>VLOOKUP(J59,'Названия учреждений'!$C$1:$E$40,3)</f>
        <v>#N/A</v>
      </c>
      <c r="J59" s="48"/>
      <c r="K59" s="52" t="s">
        <v>317</v>
      </c>
      <c r="L59" s="51"/>
      <c r="M59" s="51"/>
      <c r="N59" s="47"/>
      <c r="O59" s="51"/>
    </row>
    <row r="60" spans="1:15" ht="30" customHeight="1">
      <c r="A60" s="34">
        <v>90</v>
      </c>
      <c r="B60" s="47"/>
      <c r="C60" s="47"/>
      <c r="D60" s="47"/>
      <c r="E60" s="48"/>
      <c r="F60" s="49"/>
      <c r="G60" s="50"/>
      <c r="H60" s="50"/>
      <c r="I60" s="46" t="e">
        <f>VLOOKUP(J60,'Названия учреждений'!$C$1:$E$40,3)</f>
        <v>#N/A</v>
      </c>
      <c r="J60" s="48"/>
      <c r="K60" s="52" t="s">
        <v>317</v>
      </c>
      <c r="L60" s="51"/>
      <c r="M60" s="51"/>
      <c r="N60" s="47"/>
      <c r="O60" s="51"/>
    </row>
    <row r="61" spans="1:15" ht="30" customHeight="1">
      <c r="A61" s="34">
        <v>91</v>
      </c>
      <c r="B61" s="47"/>
      <c r="C61" s="47"/>
      <c r="D61" s="47"/>
      <c r="E61" s="48"/>
      <c r="F61" s="49"/>
      <c r="G61" s="50"/>
      <c r="H61" s="50"/>
      <c r="I61" s="46" t="e">
        <f>VLOOKUP(J61,'Названия учреждений'!$C$1:$E$40,3)</f>
        <v>#N/A</v>
      </c>
      <c r="J61" s="48"/>
      <c r="K61" s="52" t="s">
        <v>317</v>
      </c>
      <c r="L61" s="51"/>
      <c r="M61" s="51"/>
      <c r="N61" s="47"/>
      <c r="O61" s="51"/>
    </row>
    <row r="62" spans="1:15" ht="30" customHeight="1">
      <c r="A62" s="34">
        <v>92</v>
      </c>
      <c r="B62" s="47"/>
      <c r="C62" s="47"/>
      <c r="D62" s="47"/>
      <c r="E62" s="48"/>
      <c r="F62" s="49"/>
      <c r="G62" s="50"/>
      <c r="H62" s="50"/>
      <c r="I62" s="46" t="e">
        <f>VLOOKUP(J62,'Названия учреждений'!$C$1:$E$40,3)</f>
        <v>#N/A</v>
      </c>
      <c r="J62" s="48"/>
      <c r="K62" s="52" t="s">
        <v>317</v>
      </c>
      <c r="L62" s="51"/>
      <c r="M62" s="51"/>
      <c r="N62" s="47"/>
      <c r="O62" s="51"/>
    </row>
    <row r="63" spans="1:15" ht="30" customHeight="1">
      <c r="A63" s="34">
        <v>93</v>
      </c>
      <c r="B63" s="47"/>
      <c r="C63" s="47"/>
      <c r="D63" s="47"/>
      <c r="E63" s="48"/>
      <c r="F63" s="49"/>
      <c r="G63" s="50"/>
      <c r="H63" s="50"/>
      <c r="I63" s="46" t="e">
        <f>VLOOKUP(J63,'Названия учреждений'!$C$1:$E$40,3)</f>
        <v>#N/A</v>
      </c>
      <c r="J63" s="48"/>
      <c r="K63" s="52" t="s">
        <v>317</v>
      </c>
      <c r="L63" s="51"/>
      <c r="M63" s="51"/>
      <c r="N63" s="47"/>
      <c r="O63" s="51"/>
    </row>
    <row r="64" spans="1:15" ht="30" customHeight="1">
      <c r="A64" s="34">
        <v>94</v>
      </c>
      <c r="B64" s="47"/>
      <c r="C64" s="47"/>
      <c r="D64" s="47"/>
      <c r="E64" s="48"/>
      <c r="F64" s="49"/>
      <c r="G64" s="50"/>
      <c r="H64" s="50"/>
      <c r="I64" s="46" t="e">
        <f>VLOOKUP(J64,'Названия учреждений'!$C$1:$E$40,3)</f>
        <v>#N/A</v>
      </c>
      <c r="J64" s="48"/>
      <c r="K64" s="52" t="s">
        <v>317</v>
      </c>
      <c r="L64" s="51"/>
      <c r="M64" s="51"/>
      <c r="N64" s="47"/>
      <c r="O64" s="51"/>
    </row>
    <row r="65" spans="1:15" ht="30" customHeight="1">
      <c r="A65" s="34">
        <v>95</v>
      </c>
      <c r="B65" s="47"/>
      <c r="C65" s="47"/>
      <c r="D65" s="47"/>
      <c r="E65" s="48"/>
      <c r="F65" s="49"/>
      <c r="G65" s="50"/>
      <c r="H65" s="50"/>
      <c r="I65" s="46" t="e">
        <f>VLOOKUP(J65,'Названия учреждений'!$C$1:$E$40,3)</f>
        <v>#N/A</v>
      </c>
      <c r="J65" s="48"/>
      <c r="K65" s="52" t="s">
        <v>317</v>
      </c>
      <c r="L65" s="51"/>
      <c r="M65" s="51"/>
      <c r="N65" s="47"/>
      <c r="O65" s="51"/>
    </row>
    <row r="66" spans="1:15" ht="30" customHeight="1">
      <c r="A66" s="34">
        <v>96</v>
      </c>
      <c r="B66" s="47"/>
      <c r="C66" s="47"/>
      <c r="D66" s="47"/>
      <c r="E66" s="48"/>
      <c r="F66" s="49"/>
      <c r="G66" s="50"/>
      <c r="H66" s="50"/>
      <c r="I66" s="46" t="e">
        <f>VLOOKUP(J66,'Названия учреждений'!$C$1:$E$40,3)</f>
        <v>#N/A</v>
      </c>
      <c r="J66" s="48"/>
      <c r="K66" s="52" t="s">
        <v>317</v>
      </c>
      <c r="L66" s="51"/>
      <c r="M66" s="51"/>
      <c r="N66" s="47"/>
      <c r="O66" s="51"/>
    </row>
    <row r="67" spans="1:15" ht="30" customHeight="1">
      <c r="A67" s="34">
        <v>97</v>
      </c>
      <c r="B67" s="47"/>
      <c r="C67" s="47"/>
      <c r="D67" s="47"/>
      <c r="E67" s="48"/>
      <c r="F67" s="49"/>
      <c r="G67" s="50"/>
      <c r="H67" s="50"/>
      <c r="I67" s="46" t="e">
        <f>VLOOKUP(J67,'Названия учреждений'!$C$1:$E$40,3)</f>
        <v>#N/A</v>
      </c>
      <c r="J67" s="48"/>
      <c r="K67" s="52" t="s">
        <v>317</v>
      </c>
      <c r="L67" s="51"/>
      <c r="M67" s="51"/>
      <c r="N67" s="47"/>
      <c r="O67" s="51"/>
    </row>
    <row r="68" spans="1:15" ht="30" customHeight="1">
      <c r="A68" s="34">
        <v>98</v>
      </c>
      <c r="B68" s="47"/>
      <c r="C68" s="47"/>
      <c r="D68" s="47"/>
      <c r="E68" s="48"/>
      <c r="F68" s="49"/>
      <c r="G68" s="50"/>
      <c r="H68" s="50"/>
      <c r="I68" s="46" t="e">
        <f>VLOOKUP(J68,'Названия учреждений'!$C$1:$E$40,3)</f>
        <v>#N/A</v>
      </c>
      <c r="J68" s="48"/>
      <c r="K68" s="52" t="s">
        <v>317</v>
      </c>
      <c r="L68" s="51"/>
      <c r="M68" s="51"/>
      <c r="N68" s="47"/>
      <c r="O68" s="51"/>
    </row>
    <row r="69" spans="1:15" ht="30" customHeight="1">
      <c r="A69" s="34">
        <v>99</v>
      </c>
      <c r="B69" s="47"/>
      <c r="C69" s="47"/>
      <c r="D69" s="47"/>
      <c r="E69" s="48"/>
      <c r="F69" s="49"/>
      <c r="G69" s="50"/>
      <c r="H69" s="50"/>
      <c r="I69" s="46" t="e">
        <f>VLOOKUP(J69,'Названия учреждений'!$C$1:$E$40,3)</f>
        <v>#N/A</v>
      </c>
      <c r="J69" s="48"/>
      <c r="K69" s="52" t="s">
        <v>317</v>
      </c>
      <c r="L69" s="51"/>
      <c r="M69" s="51"/>
      <c r="N69" s="47"/>
      <c r="O69" s="51"/>
    </row>
    <row r="70" spans="1:15" ht="30" customHeight="1">
      <c r="A70" s="34">
        <v>100</v>
      </c>
      <c r="B70" s="47"/>
      <c r="C70" s="47"/>
      <c r="D70" s="47"/>
      <c r="E70" s="48"/>
      <c r="F70" s="49"/>
      <c r="G70" s="50"/>
      <c r="H70" s="50"/>
      <c r="I70" s="46" t="e">
        <f>VLOOKUP(J70,'Названия учреждений'!$C$1:$E$40,3)</f>
        <v>#N/A</v>
      </c>
      <c r="J70" s="48"/>
      <c r="K70" s="52" t="s">
        <v>317</v>
      </c>
      <c r="L70" s="51"/>
      <c r="M70" s="51"/>
      <c r="N70" s="47"/>
      <c r="O70" s="51"/>
    </row>
    <row r="71" spans="1:15" ht="30" customHeight="1">
      <c r="A71" s="34">
        <v>101</v>
      </c>
      <c r="B71" s="47"/>
      <c r="C71" s="47"/>
      <c r="D71" s="47"/>
      <c r="E71" s="48"/>
      <c r="F71" s="49"/>
      <c r="G71" s="50"/>
      <c r="H71" s="50"/>
      <c r="I71" s="46" t="e">
        <f>VLOOKUP(J71,'Названия учреждений'!$C$1:$E$40,3)</f>
        <v>#N/A</v>
      </c>
      <c r="J71" s="48"/>
      <c r="K71" s="52" t="s">
        <v>317</v>
      </c>
      <c r="L71" s="51"/>
      <c r="M71" s="51"/>
      <c r="N71" s="47"/>
      <c r="O71" s="51"/>
    </row>
    <row r="72" spans="1:15" ht="30" customHeight="1">
      <c r="A72" s="34">
        <v>102</v>
      </c>
      <c r="B72" s="47"/>
      <c r="C72" s="47"/>
      <c r="D72" s="47"/>
      <c r="E72" s="48"/>
      <c r="F72" s="49"/>
      <c r="G72" s="50"/>
      <c r="H72" s="50"/>
      <c r="I72" s="46" t="e">
        <f>VLOOKUP(J72,'Названия учреждений'!$C$1:$E$40,3)</f>
        <v>#N/A</v>
      </c>
      <c r="J72" s="48"/>
      <c r="K72" s="52" t="s">
        <v>317</v>
      </c>
      <c r="L72" s="51"/>
      <c r="M72" s="51"/>
      <c r="N72" s="47"/>
      <c r="O72" s="51"/>
    </row>
    <row r="73" spans="1:15" ht="30" customHeight="1">
      <c r="A73" s="34">
        <v>103</v>
      </c>
      <c r="B73" s="47"/>
      <c r="C73" s="47"/>
      <c r="D73" s="47"/>
      <c r="E73" s="48"/>
      <c r="F73" s="49"/>
      <c r="G73" s="50"/>
      <c r="H73" s="50"/>
      <c r="I73" s="46" t="e">
        <f>VLOOKUP(J73,'Названия учреждений'!$C$1:$E$40,3)</f>
        <v>#N/A</v>
      </c>
      <c r="J73" s="48"/>
      <c r="K73" s="52" t="s">
        <v>317</v>
      </c>
      <c r="L73" s="51"/>
      <c r="M73" s="51"/>
      <c r="N73" s="47"/>
      <c r="O73" s="51"/>
    </row>
    <row r="74" spans="1:15" ht="30" customHeight="1">
      <c r="A74" s="34">
        <v>104</v>
      </c>
      <c r="B74" s="47"/>
      <c r="C74" s="47"/>
      <c r="D74" s="47"/>
      <c r="E74" s="48"/>
      <c r="F74" s="49"/>
      <c r="G74" s="50"/>
      <c r="H74" s="50"/>
      <c r="I74" s="46" t="e">
        <f>VLOOKUP(J74,'Названия учреждений'!$C$1:$E$40,3)</f>
        <v>#N/A</v>
      </c>
      <c r="J74" s="48"/>
      <c r="K74" s="52" t="s">
        <v>317</v>
      </c>
      <c r="L74" s="51"/>
      <c r="M74" s="51"/>
      <c r="N74" s="47"/>
      <c r="O74" s="51"/>
    </row>
    <row r="75" spans="1:15" ht="30" customHeight="1">
      <c r="A75" s="34">
        <v>105</v>
      </c>
      <c r="B75" s="47"/>
      <c r="C75" s="47"/>
      <c r="D75" s="47"/>
      <c r="E75" s="48"/>
      <c r="F75" s="49"/>
      <c r="G75" s="50"/>
      <c r="H75" s="50"/>
      <c r="I75" s="46" t="e">
        <f>VLOOKUP(J75,'Названия учреждений'!$C$1:$E$40,3)</f>
        <v>#N/A</v>
      </c>
      <c r="J75" s="48"/>
      <c r="K75" s="52" t="s">
        <v>317</v>
      </c>
      <c r="L75" s="51"/>
      <c r="M75" s="51"/>
      <c r="N75" s="47"/>
      <c r="O75" s="51"/>
    </row>
    <row r="76" spans="1:15">
      <c r="B76" s="47"/>
      <c r="C76" s="47"/>
      <c r="D76" s="47"/>
      <c r="E76" s="48"/>
      <c r="F76" s="49"/>
      <c r="G76" s="50"/>
      <c r="H76" s="50"/>
      <c r="I76" s="46" t="e">
        <f>VLOOKUP(J76,'Названия учреждений'!$C$1:$E$40,3)</f>
        <v>#N/A</v>
      </c>
      <c r="J76" s="48"/>
      <c r="K76" s="52" t="s">
        <v>317</v>
      </c>
      <c r="L76" s="51"/>
      <c r="M76" s="51"/>
      <c r="N76" s="47"/>
      <c r="O76" s="51"/>
    </row>
    <row r="77" spans="1:15">
      <c r="B77" s="47"/>
      <c r="C77" s="47"/>
      <c r="D77" s="47"/>
      <c r="E77" s="48"/>
      <c r="F77" s="49"/>
      <c r="G77" s="50"/>
      <c r="H77" s="50"/>
      <c r="I77" s="46" t="e">
        <f>VLOOKUP(J77,'Названия учреждений'!$C$1:$E$40,3)</f>
        <v>#N/A</v>
      </c>
      <c r="J77" s="48"/>
      <c r="K77" s="52" t="s">
        <v>317</v>
      </c>
      <c r="L77" s="51"/>
      <c r="M77" s="51"/>
      <c r="N77" s="47"/>
      <c r="O77" s="51"/>
    </row>
    <row r="78" spans="1:15">
      <c r="B78" s="47"/>
      <c r="C78" s="47"/>
      <c r="D78" s="47"/>
      <c r="E78" s="48"/>
      <c r="F78" s="49"/>
      <c r="G78" s="50"/>
      <c r="H78" s="50"/>
      <c r="I78" s="46" t="e">
        <f>VLOOKUP(J78,'Названия учреждений'!$C$1:$E$40,3)</f>
        <v>#N/A</v>
      </c>
      <c r="J78" s="48"/>
      <c r="K78" s="52" t="s">
        <v>317</v>
      </c>
      <c r="L78" s="51"/>
      <c r="M78" s="51"/>
      <c r="N78" s="47"/>
      <c r="O78" s="51"/>
    </row>
    <row r="79" spans="1:15">
      <c r="B79" s="47"/>
      <c r="C79" s="47"/>
      <c r="D79" s="47"/>
      <c r="E79" s="48"/>
      <c r="F79" s="49"/>
      <c r="G79" s="50"/>
      <c r="H79" s="50"/>
      <c r="I79" s="46" t="e">
        <f>VLOOKUP(J79,'Названия учреждений'!$C$1:$E$40,3)</f>
        <v>#N/A</v>
      </c>
      <c r="J79" s="48"/>
      <c r="K79" s="52" t="s">
        <v>317</v>
      </c>
      <c r="L79" s="51"/>
      <c r="M79" s="51"/>
      <c r="N79" s="47"/>
      <c r="O79" s="51"/>
    </row>
    <row r="80" spans="1:15">
      <c r="B80" s="47"/>
      <c r="C80" s="47"/>
      <c r="D80" s="47"/>
      <c r="E80" s="48"/>
      <c r="F80" s="49"/>
      <c r="G80" s="50"/>
      <c r="H80" s="50"/>
      <c r="I80" s="46" t="e">
        <f>VLOOKUP(J80,'Названия учреждений'!$C$1:$E$40,3)</f>
        <v>#N/A</v>
      </c>
      <c r="J80" s="48"/>
      <c r="K80" s="52" t="s">
        <v>317</v>
      </c>
      <c r="L80" s="51"/>
      <c r="M80" s="51"/>
      <c r="N80" s="47"/>
      <c r="O80" s="51"/>
    </row>
    <row r="81" spans="2:15">
      <c r="B81" s="47"/>
      <c r="C81" s="47"/>
      <c r="D81" s="47"/>
      <c r="E81" s="48"/>
      <c r="F81" s="49"/>
      <c r="G81" s="50"/>
      <c r="H81" s="50"/>
      <c r="I81" s="46" t="e">
        <f>VLOOKUP(J81,'Названия учреждений'!$C$1:$E$40,3)</f>
        <v>#N/A</v>
      </c>
      <c r="J81" s="48"/>
      <c r="K81" s="52" t="s">
        <v>317</v>
      </c>
      <c r="L81" s="51"/>
      <c r="M81" s="51"/>
      <c r="N81" s="47"/>
      <c r="O81" s="51"/>
    </row>
    <row r="82" spans="2:15">
      <c r="B82" s="47"/>
      <c r="C82" s="47"/>
      <c r="D82" s="47"/>
      <c r="E82" s="48"/>
      <c r="F82" s="49"/>
      <c r="G82" s="50"/>
      <c r="H82" s="50"/>
      <c r="I82" s="46" t="e">
        <f>VLOOKUP(J82,'Названия учреждений'!$C$1:$E$40,3)</f>
        <v>#N/A</v>
      </c>
      <c r="J82" s="48"/>
      <c r="K82" s="52" t="s">
        <v>317</v>
      </c>
      <c r="L82" s="51"/>
      <c r="M82" s="51"/>
      <c r="N82" s="47"/>
      <c r="O82" s="51"/>
    </row>
    <row r="83" spans="2:15">
      <c r="B83" s="47"/>
      <c r="C83" s="47"/>
      <c r="D83" s="47"/>
      <c r="E83" s="48"/>
      <c r="F83" s="49"/>
      <c r="G83" s="50"/>
      <c r="H83" s="50"/>
      <c r="I83" s="46" t="e">
        <f>VLOOKUP(J83,'Названия учреждений'!$C$1:$E$40,3)</f>
        <v>#N/A</v>
      </c>
      <c r="J83" s="48"/>
      <c r="K83" s="52" t="s">
        <v>317</v>
      </c>
      <c r="L83" s="51"/>
      <c r="M83" s="51"/>
      <c r="N83" s="47"/>
      <c r="O83" s="51"/>
    </row>
    <row r="84" spans="2:15">
      <c r="B84" s="47"/>
      <c r="C84" s="47"/>
      <c r="D84" s="47"/>
      <c r="E84" s="48"/>
      <c r="F84" s="49"/>
      <c r="G84" s="50"/>
      <c r="H84" s="50"/>
      <c r="I84" s="46" t="e">
        <f>VLOOKUP(J84,'Названия учреждений'!$C$1:$E$40,3)</f>
        <v>#N/A</v>
      </c>
      <c r="J84" s="48"/>
      <c r="K84" s="52" t="s">
        <v>317</v>
      </c>
      <c r="L84" s="51"/>
      <c r="M84" s="51"/>
      <c r="N84" s="47"/>
      <c r="O84" s="51"/>
    </row>
    <row r="85" spans="2:15">
      <c r="B85" s="47"/>
      <c r="C85" s="47"/>
      <c r="D85" s="47"/>
      <c r="E85" s="48"/>
      <c r="F85" s="49"/>
      <c r="G85" s="50"/>
      <c r="H85" s="50"/>
      <c r="I85" s="46" t="e">
        <f>VLOOKUP(J85,'Названия учреждений'!$C$1:$E$40,3)</f>
        <v>#N/A</v>
      </c>
      <c r="J85" s="48"/>
      <c r="K85" s="52" t="s">
        <v>317</v>
      </c>
      <c r="L85" s="51"/>
      <c r="M85" s="51"/>
      <c r="N85" s="47"/>
      <c r="O85" s="51"/>
    </row>
    <row r="86" spans="2:15">
      <c r="B86" s="47"/>
      <c r="C86" s="47"/>
      <c r="D86" s="47"/>
      <c r="E86" s="48"/>
      <c r="F86" s="49"/>
      <c r="G86" s="50"/>
      <c r="H86" s="50"/>
      <c r="I86" s="46" t="e">
        <f>VLOOKUP(J86,'Названия учреждений'!$C$1:$E$40,3)</f>
        <v>#N/A</v>
      </c>
      <c r="J86" s="48"/>
      <c r="K86" s="52" t="s">
        <v>317</v>
      </c>
      <c r="L86" s="51"/>
      <c r="M86" s="51"/>
      <c r="N86" s="47"/>
      <c r="O86" s="51"/>
    </row>
    <row r="87" spans="2:15">
      <c r="B87" s="47"/>
      <c r="C87" s="47"/>
      <c r="D87" s="47"/>
      <c r="E87" s="48"/>
      <c r="F87" s="49"/>
      <c r="G87" s="50"/>
      <c r="H87" s="50"/>
      <c r="I87" s="46" t="e">
        <f>VLOOKUP(J87,'Названия учреждений'!$C$1:$E$40,3)</f>
        <v>#N/A</v>
      </c>
      <c r="J87" s="48"/>
      <c r="K87" s="52" t="s">
        <v>317</v>
      </c>
      <c r="L87" s="51"/>
      <c r="M87" s="51"/>
      <c r="N87" s="47"/>
      <c r="O87" s="51"/>
    </row>
    <row r="88" spans="2:15">
      <c r="B88" s="47"/>
      <c r="C88" s="47"/>
      <c r="D88" s="47"/>
      <c r="E88" s="48"/>
      <c r="F88" s="49"/>
      <c r="G88" s="50"/>
      <c r="H88" s="50"/>
      <c r="I88" s="46" t="e">
        <f>VLOOKUP(J88,'Названия учреждений'!$C$1:$E$40,3)</f>
        <v>#N/A</v>
      </c>
      <c r="J88" s="48"/>
      <c r="K88" s="52" t="s">
        <v>317</v>
      </c>
      <c r="L88" s="51"/>
      <c r="M88" s="51"/>
      <c r="N88" s="47"/>
      <c r="O88" s="51"/>
    </row>
    <row r="89" spans="2:15">
      <c r="B89" s="47"/>
      <c r="C89" s="47"/>
      <c r="D89" s="47"/>
      <c r="E89" s="48"/>
      <c r="F89" s="49"/>
      <c r="G89" s="50"/>
      <c r="H89" s="50"/>
      <c r="I89" s="46" t="e">
        <f>VLOOKUP(J89,'Названия учреждений'!$C$1:$E$40,3)</f>
        <v>#N/A</v>
      </c>
      <c r="J89" s="48"/>
      <c r="K89" s="52" t="s">
        <v>317</v>
      </c>
      <c r="L89" s="51"/>
      <c r="M89" s="51"/>
      <c r="N89" s="47"/>
      <c r="O89" s="51"/>
    </row>
    <row r="90" spans="2:15">
      <c r="B90" s="47"/>
      <c r="C90" s="47"/>
      <c r="D90" s="47"/>
      <c r="E90" s="48"/>
      <c r="F90" s="49"/>
      <c r="G90" s="50"/>
      <c r="H90" s="50"/>
      <c r="I90" s="46" t="e">
        <f>VLOOKUP(J90,'Названия учреждений'!$C$1:$E$40,3)</f>
        <v>#N/A</v>
      </c>
      <c r="J90" s="48"/>
      <c r="K90" s="52" t="s">
        <v>317</v>
      </c>
      <c r="L90" s="51"/>
      <c r="M90" s="51"/>
      <c r="N90" s="47"/>
      <c r="O90" s="51"/>
    </row>
    <row r="91" spans="2:15">
      <c r="B91" s="47"/>
      <c r="C91" s="47"/>
      <c r="D91" s="47"/>
      <c r="E91" s="48"/>
      <c r="F91" s="49"/>
      <c r="G91" s="50"/>
      <c r="H91" s="50"/>
      <c r="I91" s="46" t="e">
        <f>VLOOKUP(J91,'Названия учреждений'!$C$1:$E$40,3)</f>
        <v>#N/A</v>
      </c>
      <c r="J91" s="48"/>
      <c r="K91" s="52" t="s">
        <v>317</v>
      </c>
      <c r="L91" s="51"/>
      <c r="M91" s="51"/>
      <c r="N91" s="47"/>
      <c r="O91" s="51"/>
    </row>
    <row r="92" spans="2:15">
      <c r="B92" s="47"/>
      <c r="C92" s="47"/>
      <c r="D92" s="47"/>
      <c r="E92" s="48"/>
      <c r="F92" s="49"/>
      <c r="G92" s="50"/>
      <c r="H92" s="50"/>
      <c r="I92" s="46" t="e">
        <f>VLOOKUP(J92,'Названия учреждений'!$C$1:$E$40,3)</f>
        <v>#N/A</v>
      </c>
      <c r="J92" s="48"/>
      <c r="K92" s="52" t="s">
        <v>317</v>
      </c>
      <c r="L92" s="51"/>
      <c r="M92" s="51"/>
      <c r="N92" s="47"/>
      <c r="O92" s="51"/>
    </row>
    <row r="93" spans="2:15">
      <c r="B93" s="47"/>
      <c r="C93" s="47"/>
      <c r="D93" s="47"/>
      <c r="E93" s="48"/>
      <c r="F93" s="49"/>
      <c r="G93" s="50"/>
      <c r="H93" s="50"/>
      <c r="I93" s="46" t="e">
        <f>VLOOKUP(J93,'Названия учреждений'!$C$1:$E$40,3)</f>
        <v>#N/A</v>
      </c>
      <c r="J93" s="48"/>
      <c r="K93" s="52" t="s">
        <v>317</v>
      </c>
      <c r="L93" s="51"/>
      <c r="M93" s="51"/>
      <c r="N93" s="47"/>
      <c r="O93" s="51"/>
    </row>
    <row r="94" spans="2:15">
      <c r="B94" s="47"/>
      <c r="C94" s="47"/>
      <c r="D94" s="47"/>
      <c r="E94" s="48"/>
      <c r="F94" s="49"/>
      <c r="G94" s="50"/>
      <c r="H94" s="50"/>
      <c r="I94" s="46" t="e">
        <f>VLOOKUP(J94,'Названия учреждений'!$C$1:$E$40,3)</f>
        <v>#N/A</v>
      </c>
      <c r="J94" s="48"/>
      <c r="K94" s="52" t="s">
        <v>317</v>
      </c>
      <c r="L94" s="51"/>
      <c r="M94" s="51"/>
      <c r="N94" s="47"/>
      <c r="O94" s="51"/>
    </row>
    <row r="95" spans="2:15">
      <c r="B95" s="47"/>
      <c r="C95" s="47"/>
      <c r="D95" s="47"/>
      <c r="E95" s="48"/>
      <c r="F95" s="49"/>
      <c r="G95" s="50"/>
      <c r="H95" s="50"/>
      <c r="I95" s="46" t="e">
        <f>VLOOKUP(J95,'Названия учреждений'!$C$1:$E$40,3)</f>
        <v>#N/A</v>
      </c>
      <c r="J95" s="48"/>
      <c r="K95" s="52" t="s">
        <v>317</v>
      </c>
      <c r="L95" s="51"/>
      <c r="M95" s="51"/>
      <c r="N95" s="47"/>
      <c r="O95" s="51"/>
    </row>
    <row r="96" spans="2:15">
      <c r="B96" s="47"/>
      <c r="C96" s="47"/>
      <c r="D96" s="47"/>
      <c r="E96" s="48"/>
      <c r="F96" s="49"/>
      <c r="G96" s="50"/>
      <c r="H96" s="50"/>
      <c r="I96" s="46" t="e">
        <f>VLOOKUP(J96,'Названия учреждений'!$C$1:$E$40,3)</f>
        <v>#N/A</v>
      </c>
      <c r="J96" s="48"/>
      <c r="K96" s="52" t="s">
        <v>317</v>
      </c>
      <c r="L96" s="51"/>
      <c r="M96" s="51"/>
      <c r="N96" s="47"/>
      <c r="O96" s="51"/>
    </row>
    <row r="97" spans="2:15">
      <c r="B97" s="47"/>
      <c r="C97" s="47"/>
      <c r="D97" s="47"/>
      <c r="E97" s="48"/>
      <c r="F97" s="49"/>
      <c r="G97" s="50"/>
      <c r="H97" s="50"/>
      <c r="I97" s="46" t="e">
        <f>VLOOKUP(J97,'Названия учреждений'!$C$1:$E$40,3)</f>
        <v>#N/A</v>
      </c>
      <c r="J97" s="48"/>
      <c r="K97" s="52" t="s">
        <v>317</v>
      </c>
      <c r="L97" s="51"/>
      <c r="M97" s="51"/>
      <c r="N97" s="47"/>
      <c r="O97" s="51"/>
    </row>
    <row r="98" spans="2:15">
      <c r="B98" s="47"/>
      <c r="C98" s="47"/>
      <c r="D98" s="47"/>
      <c r="E98" s="48"/>
      <c r="F98" s="49"/>
      <c r="G98" s="50"/>
      <c r="H98" s="50"/>
      <c r="I98" s="46" t="e">
        <f>VLOOKUP(J98,'Названия учреждений'!$C$1:$E$40,3)</f>
        <v>#N/A</v>
      </c>
      <c r="J98" s="48"/>
      <c r="K98" s="52" t="s">
        <v>317</v>
      </c>
      <c r="L98" s="51"/>
      <c r="M98" s="51"/>
      <c r="N98" s="47"/>
      <c r="O98" s="51"/>
    </row>
    <row r="99" spans="2:15">
      <c r="B99" s="47"/>
      <c r="C99" s="47"/>
      <c r="D99" s="47"/>
      <c r="E99" s="48"/>
      <c r="F99" s="49"/>
      <c r="G99" s="50"/>
      <c r="H99" s="50"/>
      <c r="I99" s="46" t="e">
        <f>VLOOKUP(J99,'Названия учреждений'!$C$1:$E$40,3)</f>
        <v>#N/A</v>
      </c>
      <c r="J99" s="48"/>
      <c r="K99" s="52" t="s">
        <v>317</v>
      </c>
      <c r="L99" s="51"/>
      <c r="M99" s="51"/>
      <c r="N99" s="47"/>
      <c r="O99" s="51"/>
    </row>
    <row r="100" spans="2:15">
      <c r="B100" s="47"/>
      <c r="C100" s="47"/>
      <c r="D100" s="47"/>
      <c r="E100" s="48"/>
      <c r="F100" s="49"/>
      <c r="G100" s="50"/>
      <c r="H100" s="50"/>
      <c r="I100" s="46" t="e">
        <f>VLOOKUP(J100,'Названия учреждений'!$C$1:$E$40,3)</f>
        <v>#N/A</v>
      </c>
      <c r="J100" s="48"/>
      <c r="K100" s="52" t="s">
        <v>317</v>
      </c>
      <c r="L100" s="51"/>
      <c r="M100" s="51"/>
      <c r="N100" s="47"/>
      <c r="O100" s="51"/>
    </row>
    <row r="101" spans="2:15">
      <c r="B101" s="47"/>
      <c r="C101" s="47"/>
      <c r="D101" s="47"/>
      <c r="E101" s="48"/>
      <c r="F101" s="49"/>
      <c r="G101" s="50"/>
      <c r="H101" s="50"/>
      <c r="I101" s="46" t="e">
        <f>VLOOKUP(J101,'Названия учреждений'!$C$1:$E$40,3)</f>
        <v>#N/A</v>
      </c>
      <c r="J101" s="48"/>
      <c r="K101" s="52" t="s">
        <v>317</v>
      </c>
      <c r="L101" s="51"/>
      <c r="M101" s="51"/>
      <c r="N101" s="47"/>
      <c r="O101" s="51"/>
    </row>
    <row r="102" spans="2:15">
      <c r="B102" s="47"/>
      <c r="C102" s="47"/>
      <c r="D102" s="47"/>
      <c r="E102" s="48"/>
      <c r="F102" s="49"/>
      <c r="G102" s="50"/>
      <c r="H102" s="50"/>
      <c r="I102" s="46" t="e">
        <f>VLOOKUP(J102,'Названия учреждений'!$C$1:$E$40,3)</f>
        <v>#N/A</v>
      </c>
      <c r="J102" s="48"/>
      <c r="K102" s="52" t="s">
        <v>317</v>
      </c>
      <c r="L102" s="51"/>
      <c r="M102" s="51"/>
      <c r="N102" s="47"/>
      <c r="O102" s="51"/>
    </row>
    <row r="103" spans="2:15">
      <c r="B103" s="47"/>
      <c r="C103" s="47"/>
      <c r="D103" s="47"/>
      <c r="E103" s="48"/>
      <c r="F103" s="49"/>
      <c r="G103" s="50"/>
      <c r="H103" s="50"/>
      <c r="I103" s="46" t="e">
        <f>VLOOKUP(J103,'Названия учреждений'!$C$1:$E$40,3)</f>
        <v>#N/A</v>
      </c>
      <c r="J103" s="48"/>
      <c r="K103" s="52" t="s">
        <v>317</v>
      </c>
      <c r="L103" s="51"/>
      <c r="M103" s="51"/>
      <c r="N103" s="47"/>
      <c r="O103" s="51"/>
    </row>
    <row r="104" spans="2:15">
      <c r="B104" s="47"/>
      <c r="C104" s="47"/>
      <c r="D104" s="47"/>
      <c r="E104" s="48"/>
      <c r="F104" s="49"/>
      <c r="G104" s="50"/>
      <c r="H104" s="50"/>
      <c r="I104" s="46" t="e">
        <f>VLOOKUP(J104,'Названия учреждений'!$C$1:$E$40,3)</f>
        <v>#N/A</v>
      </c>
      <c r="J104" s="48"/>
      <c r="K104" s="52" t="s">
        <v>317</v>
      </c>
      <c r="L104" s="51"/>
      <c r="M104" s="51"/>
      <c r="N104" s="47"/>
      <c r="O104" s="51"/>
    </row>
    <row r="105" spans="2:15">
      <c r="B105" s="47"/>
      <c r="C105" s="47"/>
      <c r="D105" s="47"/>
      <c r="E105" s="48"/>
      <c r="F105" s="49"/>
      <c r="G105" s="50"/>
      <c r="H105" s="50"/>
      <c r="I105" s="46" t="e">
        <f>VLOOKUP(J105,'Названия учреждений'!$C$1:$E$40,3)</f>
        <v>#N/A</v>
      </c>
      <c r="J105" s="48"/>
      <c r="K105" s="52" t="s">
        <v>317</v>
      </c>
      <c r="L105" s="51"/>
      <c r="M105" s="51"/>
      <c r="N105" s="47"/>
      <c r="O105" s="51"/>
    </row>
    <row r="106" spans="2:15">
      <c r="B106" s="47"/>
      <c r="C106" s="47"/>
      <c r="D106" s="47"/>
      <c r="E106" s="48"/>
      <c r="F106" s="49"/>
      <c r="G106" s="50"/>
      <c r="H106" s="50"/>
      <c r="I106" s="46" t="e">
        <f>VLOOKUP(J106,'Названия учреждений'!$C$1:$E$40,3)</f>
        <v>#N/A</v>
      </c>
      <c r="J106" s="48"/>
      <c r="K106" s="52" t="s">
        <v>317</v>
      </c>
      <c r="L106" s="51"/>
      <c r="M106" s="51"/>
      <c r="N106" s="47"/>
      <c r="O106" s="51"/>
    </row>
    <row r="107" spans="2:15">
      <c r="B107" s="47"/>
      <c r="C107" s="47"/>
      <c r="D107" s="47"/>
      <c r="E107" s="48"/>
      <c r="F107" s="49"/>
      <c r="G107" s="50"/>
      <c r="H107" s="50"/>
      <c r="I107" s="46" t="e">
        <f>VLOOKUP(J107,'Названия учреждений'!$C$1:$E$40,3)</f>
        <v>#N/A</v>
      </c>
      <c r="J107" s="48"/>
      <c r="K107" s="52" t="s">
        <v>317</v>
      </c>
      <c r="L107" s="51"/>
      <c r="M107" s="51"/>
      <c r="N107" s="47"/>
      <c r="O107" s="51"/>
    </row>
    <row r="108" spans="2:15">
      <c r="B108" s="47"/>
      <c r="C108" s="47"/>
      <c r="D108" s="47"/>
      <c r="E108" s="48"/>
      <c r="F108" s="49"/>
      <c r="G108" s="50"/>
      <c r="H108" s="50"/>
      <c r="I108" s="46" t="e">
        <f>VLOOKUP(J108,'Названия учреждений'!$C$1:$E$40,3)</f>
        <v>#N/A</v>
      </c>
      <c r="J108" s="48"/>
      <c r="K108" s="52" t="s">
        <v>317</v>
      </c>
      <c r="L108" s="51"/>
      <c r="M108" s="51"/>
      <c r="N108" s="47"/>
      <c r="O108" s="51"/>
    </row>
    <row r="109" spans="2:15">
      <c r="B109" s="47"/>
      <c r="C109" s="47"/>
      <c r="D109" s="47"/>
      <c r="E109" s="48"/>
      <c r="F109" s="49"/>
      <c r="G109" s="50"/>
      <c r="H109" s="50"/>
      <c r="I109" s="46" t="e">
        <f>VLOOKUP(J109,'Названия учреждений'!$C$1:$E$40,3)</f>
        <v>#N/A</v>
      </c>
      <c r="J109" s="48"/>
      <c r="K109" s="52" t="s">
        <v>317</v>
      </c>
      <c r="L109" s="51"/>
      <c r="M109" s="51"/>
      <c r="N109" s="47"/>
      <c r="O109" s="51"/>
    </row>
    <row r="110" spans="2:15">
      <c r="B110" s="47"/>
      <c r="C110" s="47"/>
      <c r="D110" s="47"/>
      <c r="E110" s="48"/>
      <c r="F110" s="49"/>
      <c r="G110" s="50"/>
      <c r="H110" s="50"/>
      <c r="I110" s="46" t="e">
        <f>VLOOKUP(J110,'Названия учреждений'!$C$1:$E$40,3)</f>
        <v>#N/A</v>
      </c>
      <c r="J110" s="48"/>
      <c r="K110" s="52" t="s">
        <v>317</v>
      </c>
      <c r="L110" s="51"/>
      <c r="M110" s="51"/>
      <c r="N110" s="47"/>
      <c r="O110" s="51"/>
    </row>
    <row r="111" spans="2:15">
      <c r="B111" s="47"/>
      <c r="C111" s="47"/>
      <c r="D111" s="47"/>
      <c r="E111" s="48"/>
      <c r="F111" s="49"/>
      <c r="G111" s="50"/>
      <c r="H111" s="50"/>
      <c r="I111" s="46" t="e">
        <f>VLOOKUP(J111,'Названия учреждений'!$C$1:$E$40,3)</f>
        <v>#N/A</v>
      </c>
      <c r="J111" s="48"/>
      <c r="K111" s="52" t="s">
        <v>317</v>
      </c>
      <c r="L111" s="51"/>
      <c r="M111" s="51"/>
      <c r="N111" s="47"/>
      <c r="O111" s="51"/>
    </row>
    <row r="112" spans="2:15">
      <c r="B112" s="47"/>
      <c r="C112" s="47"/>
      <c r="D112" s="47"/>
      <c r="E112" s="48"/>
      <c r="F112" s="49"/>
      <c r="G112" s="50"/>
      <c r="H112" s="50"/>
      <c r="I112" s="46" t="e">
        <f>VLOOKUP(J112,'Названия учреждений'!$C$1:$E$40,3)</f>
        <v>#N/A</v>
      </c>
      <c r="J112" s="48"/>
      <c r="K112" s="52" t="s">
        <v>317</v>
      </c>
      <c r="L112" s="51"/>
      <c r="M112" s="51"/>
      <c r="N112" s="47"/>
      <c r="O112" s="51"/>
    </row>
    <row r="113" spans="2:15">
      <c r="B113" s="47"/>
      <c r="C113" s="47"/>
      <c r="D113" s="47"/>
      <c r="E113" s="48"/>
      <c r="F113" s="49"/>
      <c r="G113" s="50"/>
      <c r="H113" s="50"/>
      <c r="I113" s="46" t="e">
        <f>VLOOKUP(J113,'Названия учреждений'!$C$1:$E$40,3)</f>
        <v>#N/A</v>
      </c>
      <c r="J113" s="48"/>
      <c r="K113" s="52" t="s">
        <v>317</v>
      </c>
      <c r="L113" s="51"/>
      <c r="M113" s="51"/>
      <c r="N113" s="47"/>
      <c r="O113" s="51"/>
    </row>
    <row r="114" spans="2:15">
      <c r="B114" s="47"/>
      <c r="C114" s="47"/>
      <c r="D114" s="47"/>
      <c r="E114" s="48"/>
      <c r="F114" s="49"/>
      <c r="G114" s="50"/>
      <c r="H114" s="50"/>
      <c r="I114" s="46" t="e">
        <f>VLOOKUP(J114,'Названия учреждений'!$C$1:$E$40,3)</f>
        <v>#N/A</v>
      </c>
      <c r="J114" s="48"/>
      <c r="K114" s="52" t="s">
        <v>317</v>
      </c>
      <c r="L114" s="51"/>
      <c r="M114" s="51"/>
      <c r="N114" s="47"/>
      <c r="O114" s="51"/>
    </row>
    <row r="115" spans="2:15">
      <c r="B115" s="47"/>
      <c r="C115" s="47"/>
      <c r="D115" s="47"/>
      <c r="E115" s="48"/>
      <c r="F115" s="49"/>
      <c r="G115" s="50"/>
      <c r="H115" s="50"/>
      <c r="I115" s="46" t="e">
        <f>VLOOKUP(J115,'Названия учреждений'!$C$1:$E$40,3)</f>
        <v>#N/A</v>
      </c>
      <c r="J115" s="48"/>
      <c r="K115" s="52" t="s">
        <v>317</v>
      </c>
      <c r="L115" s="51"/>
      <c r="M115" s="51"/>
      <c r="N115" s="47"/>
      <c r="O115" s="51"/>
    </row>
    <row r="116" spans="2:15">
      <c r="B116" s="47"/>
      <c r="C116" s="47"/>
      <c r="D116" s="47"/>
      <c r="E116" s="48"/>
      <c r="F116" s="49"/>
      <c r="G116" s="50"/>
      <c r="H116" s="50"/>
      <c r="I116" s="46" t="e">
        <f>VLOOKUP(J116,'Названия учреждений'!$C$1:$E$40,3)</f>
        <v>#N/A</v>
      </c>
      <c r="J116" s="48"/>
      <c r="K116" s="52" t="s">
        <v>317</v>
      </c>
      <c r="L116" s="51"/>
      <c r="M116" s="51"/>
      <c r="N116" s="47"/>
      <c r="O116" s="51"/>
    </row>
    <row r="117" spans="2:15">
      <c r="B117" s="47"/>
      <c r="C117" s="47"/>
      <c r="D117" s="47"/>
      <c r="E117" s="48"/>
      <c r="F117" s="49"/>
      <c r="G117" s="50"/>
      <c r="H117" s="50"/>
      <c r="I117" s="46" t="e">
        <f>VLOOKUP(J117,'Названия учреждений'!$C$1:$E$40,3)</f>
        <v>#N/A</v>
      </c>
      <c r="J117" s="48"/>
      <c r="K117" s="52" t="s">
        <v>317</v>
      </c>
      <c r="L117" s="51"/>
      <c r="M117" s="51"/>
      <c r="N117" s="47"/>
      <c r="O117" s="51"/>
    </row>
    <row r="118" spans="2:15">
      <c r="B118" s="47"/>
      <c r="C118" s="47"/>
      <c r="D118" s="47"/>
      <c r="E118" s="48"/>
      <c r="F118" s="49"/>
      <c r="G118" s="50"/>
      <c r="H118" s="50"/>
      <c r="I118" s="46" t="e">
        <f>VLOOKUP(J118,'Названия учреждений'!$C$1:$E$40,3)</f>
        <v>#N/A</v>
      </c>
      <c r="J118" s="48"/>
      <c r="K118" s="52" t="s">
        <v>317</v>
      </c>
      <c r="L118" s="51"/>
      <c r="M118" s="51"/>
      <c r="N118" s="47"/>
      <c r="O118" s="51"/>
    </row>
    <row r="119" spans="2:15">
      <c r="B119" s="47"/>
      <c r="C119" s="47"/>
      <c r="D119" s="47"/>
      <c r="E119" s="48"/>
      <c r="F119" s="49"/>
      <c r="G119" s="50"/>
      <c r="H119" s="50"/>
      <c r="I119" s="46" t="e">
        <f>VLOOKUP(J119,'Названия учреждений'!$C$1:$E$40,3)</f>
        <v>#N/A</v>
      </c>
      <c r="J119" s="48"/>
      <c r="K119" s="52" t="s">
        <v>317</v>
      </c>
      <c r="L119" s="51"/>
      <c r="M119" s="51"/>
      <c r="N119" s="47"/>
      <c r="O119" s="51"/>
    </row>
    <row r="120" spans="2:15">
      <c r="B120" s="47"/>
      <c r="C120" s="47"/>
      <c r="D120" s="47"/>
      <c r="E120" s="48"/>
      <c r="F120" s="49"/>
      <c r="G120" s="50"/>
      <c r="H120" s="50"/>
      <c r="I120" s="46" t="e">
        <f>VLOOKUP(J120,'Названия учреждений'!$C$1:$E$40,3)</f>
        <v>#N/A</v>
      </c>
      <c r="J120" s="48"/>
      <c r="K120" s="52" t="s">
        <v>317</v>
      </c>
      <c r="L120" s="51"/>
      <c r="M120" s="51"/>
      <c r="N120" s="47"/>
      <c r="O120" s="51"/>
    </row>
    <row r="121" spans="2:15">
      <c r="B121" s="47"/>
      <c r="C121" s="47"/>
      <c r="D121" s="47"/>
      <c r="E121" s="48"/>
      <c r="F121" s="49"/>
      <c r="G121" s="50"/>
      <c r="H121" s="50"/>
      <c r="I121" s="46" t="e">
        <f>VLOOKUP(J121,'Названия учреждений'!$C$1:$E$40,3)</f>
        <v>#N/A</v>
      </c>
      <c r="J121" s="48"/>
      <c r="K121" s="52" t="s">
        <v>317</v>
      </c>
      <c r="L121" s="51"/>
      <c r="M121" s="51"/>
      <c r="N121" s="47"/>
      <c r="O121" s="51"/>
    </row>
    <row r="122" spans="2:15">
      <c r="B122" s="47"/>
      <c r="C122" s="47"/>
      <c r="D122" s="47"/>
      <c r="E122" s="48"/>
      <c r="F122" s="49"/>
      <c r="G122" s="50"/>
      <c r="H122" s="50"/>
      <c r="I122" s="46" t="e">
        <f>VLOOKUP(J122,'Названия учреждений'!$C$1:$E$40,3)</f>
        <v>#N/A</v>
      </c>
      <c r="J122" s="48"/>
      <c r="K122" s="52" t="s">
        <v>317</v>
      </c>
      <c r="L122" s="51"/>
      <c r="M122" s="51"/>
      <c r="N122" s="47"/>
      <c r="O122" s="51"/>
    </row>
    <row r="123" spans="2:15">
      <c r="B123" s="47"/>
      <c r="C123" s="47"/>
      <c r="D123" s="47"/>
      <c r="E123" s="48"/>
      <c r="F123" s="49"/>
      <c r="G123" s="50"/>
      <c r="H123" s="50"/>
      <c r="I123" s="46" t="e">
        <f>VLOOKUP(J123,'Названия учреждений'!$C$1:$E$40,3)</f>
        <v>#N/A</v>
      </c>
      <c r="J123" s="48"/>
      <c r="K123" s="52" t="s">
        <v>317</v>
      </c>
      <c r="L123" s="51"/>
      <c r="M123" s="51"/>
      <c r="N123" s="47"/>
      <c r="O123" s="51"/>
    </row>
    <row r="124" spans="2:15">
      <c r="B124" s="47"/>
      <c r="C124" s="47"/>
      <c r="D124" s="47"/>
      <c r="E124" s="48"/>
      <c r="F124" s="49"/>
      <c r="G124" s="50"/>
      <c r="H124" s="50"/>
      <c r="I124" s="46" t="e">
        <f>VLOOKUP(J124,'Названия учреждений'!$C$1:$E$40,3)</f>
        <v>#N/A</v>
      </c>
      <c r="J124" s="48"/>
      <c r="K124" s="52" t="s">
        <v>317</v>
      </c>
      <c r="L124" s="51"/>
      <c r="M124" s="51"/>
      <c r="N124" s="47"/>
      <c r="O124" s="51"/>
    </row>
    <row r="125" spans="2:15">
      <c r="B125" s="47"/>
      <c r="C125" s="47"/>
      <c r="D125" s="47"/>
      <c r="E125" s="48"/>
      <c r="F125" s="49"/>
      <c r="G125" s="50"/>
      <c r="H125" s="50"/>
      <c r="I125" s="46" t="e">
        <f>VLOOKUP(J125,'Названия учреждений'!$C$1:$E$40,3)</f>
        <v>#N/A</v>
      </c>
      <c r="J125" s="48"/>
      <c r="K125" s="52" t="s">
        <v>317</v>
      </c>
      <c r="L125" s="51"/>
      <c r="M125" s="51"/>
      <c r="N125" s="47"/>
      <c r="O125" s="51"/>
    </row>
    <row r="126" spans="2:15">
      <c r="B126" s="47"/>
      <c r="C126" s="47"/>
      <c r="D126" s="47"/>
      <c r="E126" s="48"/>
      <c r="F126" s="49"/>
      <c r="G126" s="50"/>
      <c r="H126" s="50"/>
      <c r="I126" s="46" t="e">
        <f>VLOOKUP(J126,'Названия учреждений'!$C$1:$E$40,3)</f>
        <v>#N/A</v>
      </c>
      <c r="J126" s="48"/>
      <c r="K126" s="52" t="s">
        <v>317</v>
      </c>
      <c r="L126" s="51"/>
      <c r="M126" s="51"/>
      <c r="N126" s="47"/>
      <c r="O126" s="51"/>
    </row>
    <row r="127" spans="2:15">
      <c r="B127" s="47"/>
      <c r="C127" s="47"/>
      <c r="D127" s="47"/>
      <c r="E127" s="48"/>
      <c r="F127" s="49"/>
      <c r="G127" s="50"/>
      <c r="H127" s="50"/>
      <c r="I127" s="46" t="e">
        <f>VLOOKUP(J127,'Названия учреждений'!$C$1:$E$40,3)</f>
        <v>#N/A</v>
      </c>
      <c r="J127" s="48"/>
      <c r="K127" s="52" t="s">
        <v>317</v>
      </c>
      <c r="L127" s="51"/>
      <c r="M127" s="51"/>
      <c r="N127" s="47"/>
      <c r="O127" s="51"/>
    </row>
    <row r="128" spans="2:15">
      <c r="B128" s="47"/>
      <c r="C128" s="47"/>
      <c r="D128" s="47"/>
      <c r="E128" s="48"/>
      <c r="F128" s="49"/>
      <c r="G128" s="50"/>
      <c r="H128" s="50"/>
      <c r="I128" s="46" t="e">
        <f>VLOOKUP(J128,'Названия учреждений'!$C$1:$E$40,3)</f>
        <v>#N/A</v>
      </c>
      <c r="J128" s="48"/>
      <c r="K128" s="52" t="s">
        <v>317</v>
      </c>
      <c r="L128" s="51"/>
      <c r="M128" s="51"/>
      <c r="N128" s="47"/>
      <c r="O128" s="51"/>
    </row>
    <row r="129" spans="2:15">
      <c r="B129" s="47"/>
      <c r="C129" s="47"/>
      <c r="D129" s="47"/>
      <c r="E129" s="48"/>
      <c r="F129" s="49"/>
      <c r="G129" s="50"/>
      <c r="H129" s="50"/>
      <c r="I129" s="46" t="e">
        <f>VLOOKUP(J129,'Названия учреждений'!$C$1:$E$40,3)</f>
        <v>#N/A</v>
      </c>
      <c r="J129" s="48"/>
      <c r="K129" s="52" t="s">
        <v>317</v>
      </c>
      <c r="L129" s="51"/>
      <c r="M129" s="51"/>
      <c r="N129" s="47"/>
      <c r="O129" s="51"/>
    </row>
    <row r="130" spans="2:15">
      <c r="B130" s="47"/>
      <c r="C130" s="47"/>
      <c r="D130" s="47"/>
      <c r="E130" s="48"/>
      <c r="F130" s="49"/>
      <c r="G130" s="50"/>
      <c r="H130" s="50"/>
      <c r="I130" s="46" t="e">
        <f>VLOOKUP(J130,'Названия учреждений'!$C$1:$E$40,3)</f>
        <v>#N/A</v>
      </c>
      <c r="J130" s="48"/>
      <c r="K130" s="52" t="s">
        <v>317</v>
      </c>
      <c r="L130" s="51"/>
      <c r="M130" s="51"/>
      <c r="N130" s="47"/>
      <c r="O130" s="51"/>
    </row>
    <row r="131" spans="2:15">
      <c r="B131" s="47"/>
      <c r="C131" s="47"/>
      <c r="D131" s="47"/>
      <c r="E131" s="48"/>
      <c r="F131" s="49"/>
      <c r="G131" s="50"/>
      <c r="H131" s="50"/>
      <c r="I131" s="46" t="e">
        <f>VLOOKUP(J131,'Названия учреждений'!$C$1:$E$40,3)</f>
        <v>#N/A</v>
      </c>
      <c r="J131" s="48"/>
      <c r="K131" s="52" t="s">
        <v>317</v>
      </c>
      <c r="L131" s="51"/>
      <c r="M131" s="51"/>
      <c r="N131" s="47"/>
      <c r="O131" s="51"/>
    </row>
    <row r="132" spans="2:15">
      <c r="B132" s="47"/>
      <c r="C132" s="47"/>
      <c r="D132" s="47"/>
      <c r="E132" s="48"/>
      <c r="F132" s="49"/>
      <c r="G132" s="50"/>
      <c r="H132" s="50"/>
      <c r="I132" s="46" t="e">
        <f>VLOOKUP(J132,'Названия учреждений'!$C$1:$E$40,3)</f>
        <v>#N/A</v>
      </c>
      <c r="J132" s="48"/>
      <c r="K132" s="52" t="s">
        <v>317</v>
      </c>
      <c r="L132" s="51"/>
      <c r="M132" s="51"/>
      <c r="N132" s="47"/>
      <c r="O132" s="51"/>
    </row>
    <row r="133" spans="2:15">
      <c r="B133" s="47"/>
      <c r="C133" s="47"/>
      <c r="D133" s="47"/>
      <c r="E133" s="48"/>
      <c r="F133" s="49"/>
      <c r="G133" s="50"/>
      <c r="H133" s="50"/>
      <c r="I133" s="46" t="e">
        <f>VLOOKUP(J133,'Названия учреждений'!$C$1:$E$40,3)</f>
        <v>#N/A</v>
      </c>
      <c r="J133" s="48"/>
      <c r="K133" s="52" t="s">
        <v>317</v>
      </c>
      <c r="L133" s="51"/>
      <c r="M133" s="51"/>
      <c r="N133" s="47"/>
      <c r="O133" s="51"/>
    </row>
  </sheetData>
  <sheetProtection formatCells="0" autoFilter="0"/>
  <autoFilter ref="A8:O8" xr:uid="{00000000-0009-0000-0000-00000D000000}">
    <sortState xmlns:xlrd2="http://schemas.microsoft.com/office/spreadsheetml/2017/richdata2" ref="A9:O154">
      <sortCondition descending="1" ref="O8"/>
    </sortState>
  </autoFilter>
  <sortState xmlns:xlrd2="http://schemas.microsoft.com/office/spreadsheetml/2017/richdata2" ref="A9:O133">
    <sortCondition descending="1" ref="O9"/>
  </sortState>
  <mergeCells count="1">
    <mergeCell ref="E2:F2"/>
  </mergeCells>
  <conditionalFormatting sqref="B9:O75">
    <cfRule type="containsBlanks" dxfId="6" priority="41">
      <formula>LEN(TRIM(B9))=0</formula>
    </cfRule>
  </conditionalFormatting>
  <conditionalFormatting sqref="B76:O133">
    <cfRule type="containsBlanks" dxfId="5" priority="40">
      <formula>LEN(TRIM(B76))=0</formula>
    </cfRule>
  </conditionalFormatting>
  <dataValidations count="2">
    <dataValidation type="list" showInputMessage="1" showErrorMessage="1" sqref="E9:E133" xr:uid="{00000000-0002-0000-0D00-000000000000}">
      <formula1>sex</formula1>
    </dataValidation>
    <dataValidation type="list" allowBlank="1" showInputMessage="1" showErrorMessage="1" sqref="N9:N133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D00-000002000000}">
          <x14:formula1>
            <xm:f>'Названия учреждений'!$E$1:$E$38</xm:f>
          </x14:formula1>
          <xm:sqref>I7</xm:sqref>
        </x14:dataValidation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L9:M133</xm:sqref>
        </x14:dataValidation>
        <x14:dataValidation type="list" showInputMessage="1" showErrorMessage="1" xr:uid="{00000000-0002-0000-0D00-000007000000}">
          <x14:formula1>
            <xm:f>'имеются_не имеются'!$A$1:$A$2</xm:f>
          </x14:formula1>
          <xm:sqref>H7 H9:H133</xm:sqref>
        </x14:dataValidation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J9:J133</xm:sqref>
        </x14:dataValidation>
        <x14:dataValidation type="list" showInputMessage="1" showErrorMessage="1" xr:uid="{00000000-0002-0000-0D00-000006000000}">
          <x14:formula1>
            <xm:f>Гражданство!$A$2:$A$253</xm:f>
          </x14:formula1>
          <xm:sqref>G9:G133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O151"/>
  <sheetViews>
    <sheetView topLeftCell="A7" zoomScale="51" zoomScaleNormal="51" workbookViewId="0">
      <selection activeCell="A14" sqref="A14:XFD2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113" t="s">
        <v>352</v>
      </c>
      <c r="F2" s="114"/>
      <c r="G2" s="68">
        <v>13</v>
      </c>
      <c r="H2" s="69" t="s">
        <v>432</v>
      </c>
      <c r="I2" s="73"/>
    </row>
    <row r="3" spans="1:15" ht="15" customHeight="1">
      <c r="A3" s="70"/>
      <c r="B3" s="61" t="s">
        <v>349</v>
      </c>
      <c r="C3" s="63"/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/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/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76" t="s">
        <v>535</v>
      </c>
      <c r="C9" s="76" t="s">
        <v>464</v>
      </c>
      <c r="D9" s="76" t="s">
        <v>595</v>
      </c>
      <c r="E9" s="77" t="s">
        <v>8</v>
      </c>
      <c r="F9" s="78">
        <v>38496</v>
      </c>
      <c r="G9" s="79" t="s">
        <v>212</v>
      </c>
      <c r="H9" s="79" t="s">
        <v>357</v>
      </c>
      <c r="I9" s="80" t="s">
        <v>369</v>
      </c>
      <c r="J9" s="77" t="s">
        <v>447</v>
      </c>
      <c r="K9" s="81" t="s">
        <v>317</v>
      </c>
      <c r="L9" s="82">
        <v>9</v>
      </c>
      <c r="M9" s="82">
        <v>9</v>
      </c>
      <c r="N9" s="76" t="s">
        <v>2</v>
      </c>
      <c r="O9" s="82">
        <v>63</v>
      </c>
    </row>
    <row r="10" spans="1:15" ht="30" customHeight="1">
      <c r="A10" s="34">
        <v>2</v>
      </c>
      <c r="B10" s="96" t="s">
        <v>565</v>
      </c>
      <c r="C10" s="96" t="s">
        <v>547</v>
      </c>
      <c r="D10" s="96" t="s">
        <v>497</v>
      </c>
      <c r="E10" s="84" t="s">
        <v>522</v>
      </c>
      <c r="F10" s="85">
        <v>38637</v>
      </c>
      <c r="G10" s="86" t="s">
        <v>212</v>
      </c>
      <c r="H10" s="86" t="s">
        <v>357</v>
      </c>
      <c r="I10" s="87" t="str">
        <f>VLOOKUP(J10,'[4]Названия учреждений'!$C$1:$E$40,3)</f>
        <v>Государственное бюджетное общеобразовательное учреждение средняя общеобразовательная школа №241 Адмиралтейского района Санкт-Петербурга</v>
      </c>
      <c r="J10" s="84" t="s">
        <v>382</v>
      </c>
      <c r="K10" s="88" t="s">
        <v>317</v>
      </c>
      <c r="L10" s="89">
        <v>9</v>
      </c>
      <c r="M10" s="89">
        <v>9</v>
      </c>
      <c r="N10" s="83" t="s">
        <v>3</v>
      </c>
      <c r="O10" s="89">
        <v>24</v>
      </c>
    </row>
    <row r="11" spans="1:15" ht="30" customHeight="1">
      <c r="A11" s="34">
        <v>3</v>
      </c>
      <c r="B11" s="109" t="s">
        <v>597</v>
      </c>
      <c r="C11" s="109" t="s">
        <v>527</v>
      </c>
      <c r="D11" s="109" t="s">
        <v>528</v>
      </c>
      <c r="E11" s="84" t="s">
        <v>8</v>
      </c>
      <c r="F11" s="85">
        <v>38479</v>
      </c>
      <c r="G11" s="86" t="s">
        <v>212</v>
      </c>
      <c r="H11" s="86" t="s">
        <v>357</v>
      </c>
      <c r="I11" s="87" t="s">
        <v>369</v>
      </c>
      <c r="J11" s="84" t="s">
        <v>447</v>
      </c>
      <c r="K11" s="88" t="s">
        <v>317</v>
      </c>
      <c r="L11" s="89">
        <v>9</v>
      </c>
      <c r="M11" s="89">
        <v>9</v>
      </c>
      <c r="N11" s="83" t="s">
        <v>3</v>
      </c>
      <c r="O11" s="89">
        <v>23</v>
      </c>
    </row>
    <row r="12" spans="1:15" ht="30" customHeight="1">
      <c r="A12" s="34">
        <v>4</v>
      </c>
      <c r="B12" s="96" t="s">
        <v>623</v>
      </c>
      <c r="C12" s="96" t="s">
        <v>466</v>
      </c>
      <c r="D12" s="96" t="s">
        <v>462</v>
      </c>
      <c r="E12" s="84" t="s">
        <v>8</v>
      </c>
      <c r="F12" s="85">
        <v>38792</v>
      </c>
      <c r="G12" s="86" t="s">
        <v>212</v>
      </c>
      <c r="H12" s="86" t="s">
        <v>357</v>
      </c>
      <c r="I12" s="87" t="str">
        <f>VLOOKUP(J12,'[4]Названия учреждений'!$C$1:$E$40,3)</f>
        <v>Государственное бюджетное общеобразовательное учреждение средняя общеобразовательная школа №241 Адмиралтейского района Санкт-Петербурга</v>
      </c>
      <c r="J12" s="84" t="s">
        <v>382</v>
      </c>
      <c r="K12" s="88" t="s">
        <v>317</v>
      </c>
      <c r="L12" s="89">
        <v>9</v>
      </c>
      <c r="M12" s="89">
        <v>9</v>
      </c>
      <c r="N12" s="83" t="s">
        <v>3</v>
      </c>
      <c r="O12" s="89">
        <v>23</v>
      </c>
    </row>
    <row r="13" spans="1:15" ht="30" customHeight="1">
      <c r="A13" s="34">
        <v>6</v>
      </c>
      <c r="B13" s="109" t="s">
        <v>596</v>
      </c>
      <c r="C13" s="109" t="s">
        <v>511</v>
      </c>
      <c r="D13" s="109" t="s">
        <v>468</v>
      </c>
      <c r="E13" s="84" t="s">
        <v>8</v>
      </c>
      <c r="F13" s="85">
        <v>38677</v>
      </c>
      <c r="G13" s="86" t="s">
        <v>212</v>
      </c>
      <c r="H13" s="86" t="s">
        <v>357</v>
      </c>
      <c r="I13" s="87" t="s">
        <v>369</v>
      </c>
      <c r="J13" s="84" t="s">
        <v>447</v>
      </c>
      <c r="K13" s="88" t="s">
        <v>317</v>
      </c>
      <c r="L13" s="89">
        <v>9</v>
      </c>
      <c r="M13" s="89">
        <v>9</v>
      </c>
      <c r="N13" s="83" t="s">
        <v>3</v>
      </c>
      <c r="O13" s="89">
        <v>22</v>
      </c>
    </row>
    <row r="14" spans="1:15" ht="30" customHeight="1">
      <c r="A14" s="34"/>
      <c r="B14" s="47"/>
      <c r="C14" s="47"/>
      <c r="D14" s="47"/>
      <c r="E14" s="48"/>
      <c r="F14" s="49"/>
      <c r="G14" s="50"/>
      <c r="H14" s="50"/>
      <c r="I14" s="46" t="e">
        <f>VLOOKUP(J14,'Названия учреждений'!$C$1:$E$40,3)</f>
        <v>#N/A</v>
      </c>
      <c r="J14" s="48"/>
      <c r="K14" s="52" t="s">
        <v>317</v>
      </c>
      <c r="L14" s="51"/>
      <c r="M14" s="51"/>
      <c r="N14" s="47"/>
      <c r="O14" s="51"/>
    </row>
    <row r="15" spans="1:15" ht="30" customHeight="1">
      <c r="A15" s="34"/>
      <c r="B15" s="47"/>
      <c r="C15" s="47"/>
      <c r="D15" s="47"/>
      <c r="E15" s="48"/>
      <c r="F15" s="49"/>
      <c r="G15" s="50"/>
      <c r="H15" s="50"/>
      <c r="I15" s="46" t="e">
        <f>VLOOKUP(J15,'Названия учреждений'!$C$1:$E$40,3)</f>
        <v>#N/A</v>
      </c>
      <c r="J15" s="48"/>
      <c r="K15" s="52" t="s">
        <v>317</v>
      </c>
      <c r="L15" s="51"/>
      <c r="M15" s="51"/>
      <c r="N15" s="47"/>
      <c r="O15" s="51"/>
    </row>
    <row r="16" spans="1:15" ht="30" customHeight="1">
      <c r="A16" s="34"/>
      <c r="B16" s="47"/>
      <c r="C16" s="47"/>
      <c r="D16" s="47"/>
      <c r="E16" s="48"/>
      <c r="F16" s="49"/>
      <c r="G16" s="50"/>
      <c r="H16" s="50"/>
      <c r="I16" s="46" t="e">
        <f>VLOOKUP(J16,'Названия учреждений'!$C$1:$E$40,3)</f>
        <v>#N/A</v>
      </c>
      <c r="J16" s="48"/>
      <c r="K16" s="52" t="s">
        <v>317</v>
      </c>
      <c r="L16" s="51"/>
      <c r="M16" s="51"/>
      <c r="N16" s="47"/>
      <c r="O16" s="51"/>
    </row>
    <row r="17" spans="1:15" ht="30" customHeight="1">
      <c r="A17" s="34"/>
      <c r="B17" s="47"/>
      <c r="C17" s="47"/>
      <c r="D17" s="47"/>
      <c r="E17" s="48"/>
      <c r="F17" s="49"/>
      <c r="G17" s="50"/>
      <c r="H17" s="50"/>
      <c r="I17" s="46" t="e">
        <f>VLOOKUP(J17,'Названия учреждений'!$C$1:$E$40,3)</f>
        <v>#N/A</v>
      </c>
      <c r="J17" s="48"/>
      <c r="K17" s="52" t="s">
        <v>317</v>
      </c>
      <c r="L17" s="51"/>
      <c r="M17" s="51"/>
      <c r="N17" s="47"/>
      <c r="O17" s="51"/>
    </row>
    <row r="18" spans="1:15" ht="30" customHeight="1">
      <c r="A18" s="34"/>
      <c r="B18" s="47"/>
      <c r="C18" s="47"/>
      <c r="D18" s="47"/>
      <c r="E18" s="48"/>
      <c r="F18" s="49"/>
      <c r="G18" s="50"/>
      <c r="H18" s="50"/>
      <c r="I18" s="46" t="e">
        <f>VLOOKUP(J18,'Названия учреждений'!$C$1:$E$40,3)</f>
        <v>#N/A</v>
      </c>
      <c r="J18" s="48"/>
      <c r="K18" s="52" t="s">
        <v>317</v>
      </c>
      <c r="L18" s="51"/>
      <c r="M18" s="51"/>
      <c r="N18" s="47"/>
      <c r="O18" s="51"/>
    </row>
    <row r="19" spans="1:15" ht="30" customHeight="1">
      <c r="A19" s="34"/>
      <c r="B19" s="47"/>
      <c r="C19" s="47"/>
      <c r="D19" s="47"/>
      <c r="E19" s="48"/>
      <c r="F19" s="49"/>
      <c r="G19" s="50"/>
      <c r="H19" s="50"/>
      <c r="I19" s="46" t="e">
        <f>VLOOKUP(J19,'Названия учреждений'!$C$1:$E$40,3)</f>
        <v>#N/A</v>
      </c>
      <c r="J19" s="48"/>
      <c r="K19" s="52" t="s">
        <v>317</v>
      </c>
      <c r="L19" s="51"/>
      <c r="M19" s="51"/>
      <c r="N19" s="47"/>
      <c r="O19" s="51"/>
    </row>
    <row r="20" spans="1:15" ht="30" customHeight="1">
      <c r="A20" s="34"/>
      <c r="B20" s="47"/>
      <c r="C20" s="47"/>
      <c r="D20" s="47"/>
      <c r="E20" s="48"/>
      <c r="F20" s="49"/>
      <c r="G20" s="50"/>
      <c r="H20" s="50"/>
      <c r="I20" s="46" t="e">
        <f>VLOOKUP(J20,'Названия учреждений'!$C$1:$E$40,3)</f>
        <v>#N/A</v>
      </c>
      <c r="J20" s="48"/>
      <c r="K20" s="52" t="s">
        <v>317</v>
      </c>
      <c r="L20" s="51"/>
      <c r="M20" s="51"/>
      <c r="N20" s="47"/>
      <c r="O20" s="51"/>
    </row>
    <row r="21" spans="1:15" ht="30" customHeight="1">
      <c r="A21" s="34"/>
      <c r="B21" s="47"/>
      <c r="C21" s="47"/>
      <c r="D21" s="47"/>
      <c r="E21" s="48"/>
      <c r="F21" s="49"/>
      <c r="G21" s="50"/>
      <c r="H21" s="50"/>
      <c r="I21" s="46" t="e">
        <f>VLOOKUP(J21,'Названия учреждений'!$C$1:$E$40,3)</f>
        <v>#N/A</v>
      </c>
      <c r="J21" s="48"/>
      <c r="K21" s="52" t="s">
        <v>317</v>
      </c>
      <c r="L21" s="51"/>
      <c r="M21" s="51"/>
      <c r="N21" s="47"/>
      <c r="O21" s="51"/>
    </row>
    <row r="22" spans="1:15" ht="30" customHeight="1">
      <c r="A22" s="34"/>
      <c r="B22" s="47"/>
      <c r="C22" s="47"/>
      <c r="D22" s="47"/>
      <c r="E22" s="48"/>
      <c r="F22" s="49"/>
      <c r="G22" s="50"/>
      <c r="H22" s="50"/>
      <c r="I22" s="46" t="e">
        <f>VLOOKUP(J22,'Названия учреждений'!$C$1:$E$40,3)</f>
        <v>#N/A</v>
      </c>
      <c r="J22" s="48"/>
      <c r="K22" s="52" t="s">
        <v>317</v>
      </c>
      <c r="L22" s="51"/>
      <c r="M22" s="51"/>
      <c r="N22" s="47"/>
      <c r="O22" s="51"/>
    </row>
    <row r="23" spans="1:15" ht="30" customHeight="1">
      <c r="A23" s="34"/>
      <c r="B23" s="47"/>
      <c r="C23" s="47"/>
      <c r="D23" s="47"/>
      <c r="E23" s="48"/>
      <c r="F23" s="49"/>
      <c r="G23" s="50"/>
      <c r="H23" s="50"/>
      <c r="I23" s="46" t="e">
        <f>VLOOKUP(J23,'Названия учреждений'!$C$1:$E$40,3)</f>
        <v>#N/A</v>
      </c>
      <c r="J23" s="48"/>
      <c r="K23" s="52" t="s">
        <v>317</v>
      </c>
      <c r="L23" s="51"/>
      <c r="M23" s="51"/>
      <c r="N23" s="47"/>
      <c r="O23" s="51"/>
    </row>
    <row r="24" spans="1:15" ht="30" customHeight="1">
      <c r="A24" s="34"/>
      <c r="B24" s="47"/>
      <c r="C24" s="47"/>
      <c r="D24" s="47"/>
      <c r="E24" s="48"/>
      <c r="F24" s="49"/>
      <c r="G24" s="50"/>
      <c r="H24" s="50"/>
      <c r="I24" s="46" t="e">
        <f>VLOOKUP(J24,'Названия учреждений'!$C$1:$E$40,3)</f>
        <v>#N/A</v>
      </c>
      <c r="J24" s="48"/>
      <c r="K24" s="52" t="s">
        <v>317</v>
      </c>
      <c r="L24" s="51"/>
      <c r="M24" s="51"/>
      <c r="N24" s="47"/>
      <c r="O24" s="51"/>
    </row>
    <row r="25" spans="1:15" ht="30" customHeight="1">
      <c r="A25" s="34"/>
      <c r="B25" s="47"/>
      <c r="C25" s="47"/>
      <c r="D25" s="47"/>
      <c r="E25" s="48"/>
      <c r="F25" s="49"/>
      <c r="G25" s="50"/>
      <c r="H25" s="50"/>
      <c r="I25" s="46" t="e">
        <f>VLOOKUP(J25,'Названия учреждений'!$C$1:$E$40,3)</f>
        <v>#N/A</v>
      </c>
      <c r="J25" s="48"/>
      <c r="K25" s="52" t="s">
        <v>317</v>
      </c>
      <c r="L25" s="51"/>
      <c r="M25" s="51"/>
      <c r="N25" s="47"/>
      <c r="O25" s="51"/>
    </row>
    <row r="26" spans="1:15" ht="30" customHeight="1">
      <c r="A26" s="34"/>
      <c r="B26" s="47"/>
      <c r="C26" s="47"/>
      <c r="D26" s="47"/>
      <c r="E26" s="48"/>
      <c r="F26" s="49"/>
      <c r="G26" s="50"/>
      <c r="H26" s="50"/>
      <c r="I26" s="46" t="e">
        <f>VLOOKUP(J26,'Названия учреждений'!$C$1:$E$40,3)</f>
        <v>#N/A</v>
      </c>
      <c r="J26" s="48"/>
      <c r="K26" s="52" t="s">
        <v>317</v>
      </c>
      <c r="L26" s="51"/>
      <c r="M26" s="51"/>
      <c r="N26" s="47"/>
      <c r="O26" s="51"/>
    </row>
    <row r="27" spans="1:15" ht="30" customHeight="1">
      <c r="A27" s="34"/>
      <c r="B27" s="47"/>
      <c r="C27" s="47"/>
      <c r="D27" s="47"/>
      <c r="E27" s="48"/>
      <c r="F27" s="49"/>
      <c r="G27" s="50"/>
      <c r="H27" s="50"/>
      <c r="I27" s="46" t="e">
        <f>VLOOKUP(J27,'Названия учреждений'!$C$1:$E$40,3)</f>
        <v>#N/A</v>
      </c>
      <c r="J27" s="48"/>
      <c r="K27" s="52" t="s">
        <v>317</v>
      </c>
      <c r="L27" s="51"/>
      <c r="M27" s="51"/>
      <c r="N27" s="47"/>
      <c r="O27" s="51"/>
    </row>
    <row r="28" spans="1:15" ht="30" customHeight="1">
      <c r="A28" s="34"/>
      <c r="B28" s="47"/>
      <c r="C28" s="47"/>
      <c r="D28" s="47"/>
      <c r="E28" s="48"/>
      <c r="F28" s="49"/>
      <c r="G28" s="50"/>
      <c r="H28" s="50"/>
      <c r="I28" s="46" t="e">
        <f>VLOOKUP(J28,'Названия учреждений'!$C$1:$E$40,3)</f>
        <v>#N/A</v>
      </c>
      <c r="J28" s="48"/>
      <c r="K28" s="52" t="s">
        <v>317</v>
      </c>
      <c r="L28" s="51"/>
      <c r="M28" s="51"/>
      <c r="N28" s="47"/>
      <c r="O28" s="51"/>
    </row>
    <row r="29" spans="1:15" ht="30" customHeight="1">
      <c r="A29" s="34"/>
      <c r="B29" s="47"/>
      <c r="C29" s="47"/>
      <c r="D29" s="47"/>
      <c r="E29" s="48"/>
      <c r="F29" s="49"/>
      <c r="G29" s="50"/>
      <c r="H29" s="50"/>
      <c r="I29" s="46" t="e">
        <f>VLOOKUP(J29,'Названия учреждений'!$C$1:$E$40,3)</f>
        <v>#N/A</v>
      </c>
      <c r="J29" s="48"/>
      <c r="K29" s="52" t="s">
        <v>317</v>
      </c>
      <c r="L29" s="51"/>
      <c r="M29" s="51"/>
      <c r="N29" s="47"/>
      <c r="O29" s="51"/>
    </row>
    <row r="30" spans="1:15" ht="30" customHeight="1">
      <c r="A30" s="34"/>
      <c r="B30" s="47"/>
      <c r="C30" s="47"/>
      <c r="D30" s="47"/>
      <c r="E30" s="48"/>
      <c r="F30" s="49"/>
      <c r="G30" s="50"/>
      <c r="H30" s="50"/>
      <c r="I30" s="46" t="e">
        <f>VLOOKUP(J30,'Названия учреждений'!$C$1:$E$40,3)</f>
        <v>#N/A</v>
      </c>
      <c r="J30" s="48"/>
      <c r="K30" s="52" t="s">
        <v>317</v>
      </c>
      <c r="L30" s="51"/>
      <c r="M30" s="51"/>
      <c r="N30" s="47"/>
      <c r="O30" s="51"/>
    </row>
    <row r="31" spans="1:15" ht="30" customHeight="1">
      <c r="A31" s="34"/>
      <c r="B31" s="47"/>
      <c r="C31" s="47"/>
      <c r="D31" s="47"/>
      <c r="E31" s="48"/>
      <c r="F31" s="49"/>
      <c r="G31" s="50"/>
      <c r="H31" s="50"/>
      <c r="I31" s="46" t="e">
        <f>VLOOKUP(J31,'Названия учреждений'!$C$1:$E$40,3)</f>
        <v>#N/A</v>
      </c>
      <c r="J31" s="48"/>
      <c r="K31" s="52" t="s">
        <v>317</v>
      </c>
      <c r="L31" s="51"/>
      <c r="M31" s="51"/>
      <c r="N31" s="47"/>
      <c r="O31" s="51"/>
    </row>
    <row r="32" spans="1:15" ht="30" customHeight="1">
      <c r="A32" s="34"/>
      <c r="B32" s="47"/>
      <c r="C32" s="47"/>
      <c r="D32" s="47"/>
      <c r="E32" s="48"/>
      <c r="F32" s="49"/>
      <c r="G32" s="50"/>
      <c r="H32" s="50"/>
      <c r="I32" s="46" t="e">
        <f>VLOOKUP(J32,'Названия учреждений'!$C$1:$E$40,3)</f>
        <v>#N/A</v>
      </c>
      <c r="J32" s="48"/>
      <c r="K32" s="52" t="s">
        <v>317</v>
      </c>
      <c r="L32" s="51"/>
      <c r="M32" s="51"/>
      <c r="N32" s="47"/>
      <c r="O32" s="51"/>
    </row>
    <row r="33" spans="1:15" ht="30" customHeight="1">
      <c r="A33" s="34"/>
      <c r="B33" s="47"/>
      <c r="C33" s="47"/>
      <c r="D33" s="47"/>
      <c r="E33" s="48"/>
      <c r="F33" s="49"/>
      <c r="G33" s="50"/>
      <c r="H33" s="50"/>
      <c r="I33" s="46" t="e">
        <f>VLOOKUP(J33,'Названия учреждений'!$C$1:$E$40,3)</f>
        <v>#N/A</v>
      </c>
      <c r="J33" s="48"/>
      <c r="K33" s="52" t="s">
        <v>317</v>
      </c>
      <c r="L33" s="51"/>
      <c r="M33" s="51"/>
      <c r="N33" s="47"/>
      <c r="O33" s="51"/>
    </row>
    <row r="34" spans="1:15" ht="30" customHeight="1">
      <c r="A34" s="34"/>
      <c r="B34" s="47"/>
      <c r="C34" s="47"/>
      <c r="D34" s="47"/>
      <c r="E34" s="48"/>
      <c r="F34" s="49"/>
      <c r="G34" s="50"/>
      <c r="H34" s="50"/>
      <c r="I34" s="46" t="e">
        <f>VLOOKUP(J34,'Названия учреждений'!$C$1:$E$40,3)</f>
        <v>#N/A</v>
      </c>
      <c r="J34" s="48"/>
      <c r="K34" s="52" t="s">
        <v>317</v>
      </c>
      <c r="L34" s="51"/>
      <c r="M34" s="51"/>
      <c r="N34" s="47"/>
      <c r="O34" s="51"/>
    </row>
    <row r="35" spans="1:15" ht="30" customHeight="1">
      <c r="A35" s="34"/>
      <c r="B35" s="47"/>
      <c r="C35" s="47"/>
      <c r="D35" s="47"/>
      <c r="E35" s="48"/>
      <c r="F35" s="49"/>
      <c r="G35" s="50"/>
      <c r="H35" s="50"/>
      <c r="I35" s="46" t="e">
        <f>VLOOKUP(J35,'Названия учреждений'!$C$1:$E$40,3)</f>
        <v>#N/A</v>
      </c>
      <c r="J35" s="48"/>
      <c r="K35" s="52" t="s">
        <v>317</v>
      </c>
      <c r="L35" s="51"/>
      <c r="M35" s="51"/>
      <c r="N35" s="47"/>
      <c r="O35" s="51"/>
    </row>
    <row r="36" spans="1:15" ht="30" customHeight="1">
      <c r="A36" s="34">
        <v>46</v>
      </c>
      <c r="B36" s="47"/>
      <c r="C36" s="47"/>
      <c r="D36" s="47"/>
      <c r="E36" s="48"/>
      <c r="F36" s="49"/>
      <c r="G36" s="50"/>
      <c r="H36" s="50"/>
      <c r="I36" s="46" t="e">
        <f>VLOOKUP(J36,'Названия учреждений'!$C$1:$E$40,3)</f>
        <v>#N/A</v>
      </c>
      <c r="J36" s="48"/>
      <c r="K36" s="52" t="s">
        <v>317</v>
      </c>
      <c r="L36" s="51"/>
      <c r="M36" s="51"/>
      <c r="N36" s="47"/>
      <c r="O36" s="51"/>
    </row>
    <row r="37" spans="1:15" ht="30" customHeight="1">
      <c r="A37" s="34">
        <v>47</v>
      </c>
      <c r="B37" s="47"/>
      <c r="C37" s="47"/>
      <c r="D37" s="47"/>
      <c r="E37" s="48"/>
      <c r="F37" s="49"/>
      <c r="G37" s="50"/>
      <c r="H37" s="50"/>
      <c r="I37" s="46" t="e">
        <f>VLOOKUP(J37,'Названия учреждений'!$C$1:$E$40,3)</f>
        <v>#N/A</v>
      </c>
      <c r="J37" s="48"/>
      <c r="K37" s="52" t="s">
        <v>317</v>
      </c>
      <c r="L37" s="51"/>
      <c r="M37" s="51"/>
      <c r="N37" s="47"/>
      <c r="O37" s="51"/>
    </row>
    <row r="38" spans="1:15" ht="30" customHeight="1">
      <c r="A38" s="34">
        <v>48</v>
      </c>
      <c r="B38" s="47"/>
      <c r="C38" s="47"/>
      <c r="D38" s="47"/>
      <c r="E38" s="48"/>
      <c r="F38" s="49"/>
      <c r="G38" s="50"/>
      <c r="H38" s="50"/>
      <c r="I38" s="46" t="e">
        <f>VLOOKUP(J38,'Названия учреждений'!$C$1:$E$40,3)</f>
        <v>#N/A</v>
      </c>
      <c r="J38" s="48"/>
      <c r="K38" s="52" t="s">
        <v>317</v>
      </c>
      <c r="L38" s="51"/>
      <c r="M38" s="51"/>
      <c r="N38" s="47"/>
      <c r="O38" s="51"/>
    </row>
    <row r="39" spans="1:15" ht="30" customHeight="1">
      <c r="A39" s="34">
        <v>49</v>
      </c>
      <c r="B39" s="47"/>
      <c r="C39" s="47"/>
      <c r="D39" s="47"/>
      <c r="E39" s="48"/>
      <c r="F39" s="49"/>
      <c r="G39" s="50"/>
      <c r="H39" s="50"/>
      <c r="I39" s="46" t="e">
        <f>VLOOKUP(J39,'Названия учреждений'!$C$1:$E$40,3)</f>
        <v>#N/A</v>
      </c>
      <c r="J39" s="48"/>
      <c r="K39" s="52" t="s">
        <v>317</v>
      </c>
      <c r="L39" s="51"/>
      <c r="M39" s="51"/>
      <c r="N39" s="47"/>
      <c r="O39" s="51"/>
    </row>
    <row r="40" spans="1:15" ht="30" customHeight="1">
      <c r="A40" s="34">
        <v>50</v>
      </c>
      <c r="B40" s="47"/>
      <c r="C40" s="47"/>
      <c r="D40" s="47"/>
      <c r="E40" s="48"/>
      <c r="F40" s="49"/>
      <c r="G40" s="50"/>
      <c r="H40" s="50"/>
      <c r="I40" s="46" t="e">
        <f>VLOOKUP(J40,'Названия учреждений'!$C$1:$E$40,3)</f>
        <v>#N/A</v>
      </c>
      <c r="J40" s="48"/>
      <c r="K40" s="52" t="s">
        <v>317</v>
      </c>
      <c r="L40" s="51"/>
      <c r="M40" s="51"/>
      <c r="N40" s="47"/>
      <c r="O40" s="51"/>
    </row>
    <row r="41" spans="1:15" ht="30" customHeight="1">
      <c r="A41" s="34">
        <v>51</v>
      </c>
      <c r="B41" s="47"/>
      <c r="C41" s="47"/>
      <c r="D41" s="47"/>
      <c r="E41" s="48"/>
      <c r="F41" s="49"/>
      <c r="G41" s="50"/>
      <c r="H41" s="50"/>
      <c r="I41" s="46" t="e">
        <f>VLOOKUP(J41,'Названия учреждений'!$C$1:$E$40,3)</f>
        <v>#N/A</v>
      </c>
      <c r="J41" s="48"/>
      <c r="K41" s="52" t="s">
        <v>317</v>
      </c>
      <c r="L41" s="51"/>
      <c r="M41" s="51"/>
      <c r="N41" s="47"/>
      <c r="O41" s="51"/>
    </row>
    <row r="42" spans="1:15" ht="30" customHeight="1">
      <c r="A42" s="34">
        <v>52</v>
      </c>
      <c r="B42" s="47"/>
      <c r="C42" s="47"/>
      <c r="D42" s="47"/>
      <c r="E42" s="48"/>
      <c r="F42" s="49"/>
      <c r="G42" s="50"/>
      <c r="H42" s="50"/>
      <c r="I42" s="46" t="e">
        <f>VLOOKUP(J42,'Названия учреждений'!$C$1:$E$40,3)</f>
        <v>#N/A</v>
      </c>
      <c r="J42" s="48"/>
      <c r="K42" s="52" t="s">
        <v>317</v>
      </c>
      <c r="L42" s="51"/>
      <c r="M42" s="51"/>
      <c r="N42" s="47"/>
      <c r="O42" s="51"/>
    </row>
    <row r="43" spans="1:15" ht="30" customHeight="1">
      <c r="A43" s="34">
        <v>53</v>
      </c>
      <c r="B43" s="47"/>
      <c r="C43" s="47"/>
      <c r="D43" s="47"/>
      <c r="E43" s="48"/>
      <c r="F43" s="49"/>
      <c r="G43" s="50"/>
      <c r="H43" s="50"/>
      <c r="I43" s="46" t="e">
        <f>VLOOKUP(J43,'Названия учреждений'!$C$1:$E$40,3)</f>
        <v>#N/A</v>
      </c>
      <c r="J43" s="48"/>
      <c r="K43" s="52" t="s">
        <v>317</v>
      </c>
      <c r="L43" s="51"/>
      <c r="M43" s="51"/>
      <c r="N43" s="47"/>
      <c r="O43" s="51"/>
    </row>
    <row r="44" spans="1:15" ht="30" customHeight="1">
      <c r="A44" s="34">
        <v>54</v>
      </c>
      <c r="B44" s="47"/>
      <c r="C44" s="47"/>
      <c r="D44" s="47"/>
      <c r="E44" s="48"/>
      <c r="F44" s="49"/>
      <c r="G44" s="50"/>
      <c r="H44" s="50"/>
      <c r="I44" s="46" t="e">
        <f>VLOOKUP(J44,'Названия учреждений'!$C$1:$E$40,3)</f>
        <v>#N/A</v>
      </c>
      <c r="J44" s="48"/>
      <c r="K44" s="52" t="s">
        <v>317</v>
      </c>
      <c r="L44" s="51"/>
      <c r="M44" s="51"/>
      <c r="N44" s="47"/>
      <c r="O44" s="51"/>
    </row>
    <row r="45" spans="1:15" ht="30" customHeight="1">
      <c r="A45" s="34">
        <v>55</v>
      </c>
      <c r="B45" s="47"/>
      <c r="C45" s="47"/>
      <c r="D45" s="47"/>
      <c r="E45" s="48"/>
      <c r="F45" s="49"/>
      <c r="G45" s="50"/>
      <c r="H45" s="50"/>
      <c r="I45" s="46" t="e">
        <f>VLOOKUP(J45,'Названия учреждений'!$C$1:$E$40,3)</f>
        <v>#N/A</v>
      </c>
      <c r="J45" s="48"/>
      <c r="K45" s="52" t="s">
        <v>317</v>
      </c>
      <c r="L45" s="51"/>
      <c r="M45" s="51"/>
      <c r="N45" s="47"/>
      <c r="O45" s="51"/>
    </row>
    <row r="46" spans="1:15" ht="30" customHeight="1">
      <c r="A46" s="34">
        <v>56</v>
      </c>
      <c r="B46" s="47"/>
      <c r="C46" s="47"/>
      <c r="D46" s="47"/>
      <c r="E46" s="48"/>
      <c r="F46" s="49"/>
      <c r="G46" s="50"/>
      <c r="H46" s="50"/>
      <c r="I46" s="46" t="e">
        <f>VLOOKUP(J46,'Названия учреждений'!$C$1:$E$40,3)</f>
        <v>#N/A</v>
      </c>
      <c r="J46" s="48"/>
      <c r="K46" s="52" t="s">
        <v>317</v>
      </c>
      <c r="L46" s="51"/>
      <c r="M46" s="51"/>
      <c r="N46" s="47"/>
      <c r="O46" s="51"/>
    </row>
    <row r="47" spans="1:15" ht="30" customHeight="1">
      <c r="A47" s="34">
        <v>57</v>
      </c>
      <c r="B47" s="47"/>
      <c r="C47" s="47"/>
      <c r="D47" s="47"/>
      <c r="E47" s="48"/>
      <c r="F47" s="49"/>
      <c r="G47" s="50"/>
      <c r="H47" s="50"/>
      <c r="I47" s="46" t="e">
        <f>VLOOKUP(J47,'Названия учреждений'!$C$1:$E$40,3)</f>
        <v>#N/A</v>
      </c>
      <c r="J47" s="48"/>
      <c r="K47" s="52" t="s">
        <v>317</v>
      </c>
      <c r="L47" s="51"/>
      <c r="M47" s="51"/>
      <c r="N47" s="47"/>
      <c r="O47" s="51"/>
    </row>
    <row r="48" spans="1:15" ht="30" customHeight="1">
      <c r="A48" s="34">
        <v>58</v>
      </c>
      <c r="B48" s="47"/>
      <c r="C48" s="47"/>
      <c r="D48" s="47"/>
      <c r="E48" s="48"/>
      <c r="F48" s="49"/>
      <c r="G48" s="50"/>
      <c r="H48" s="50"/>
      <c r="I48" s="46" t="e">
        <f>VLOOKUP(J48,'Названия учреждений'!$C$1:$E$40,3)</f>
        <v>#N/A</v>
      </c>
      <c r="J48" s="48"/>
      <c r="K48" s="52" t="s">
        <v>317</v>
      </c>
      <c r="L48" s="51"/>
      <c r="M48" s="51"/>
      <c r="N48" s="47"/>
      <c r="O48" s="51"/>
    </row>
    <row r="49" spans="1:15" ht="30" customHeight="1">
      <c r="A49" s="34">
        <v>59</v>
      </c>
      <c r="B49" s="47"/>
      <c r="C49" s="47"/>
      <c r="D49" s="47"/>
      <c r="E49" s="48"/>
      <c r="F49" s="49"/>
      <c r="G49" s="50"/>
      <c r="H49" s="50"/>
      <c r="I49" s="46" t="e">
        <f>VLOOKUP(J49,'Названия учреждений'!$C$1:$E$40,3)</f>
        <v>#N/A</v>
      </c>
      <c r="J49" s="48"/>
      <c r="K49" s="52" t="s">
        <v>317</v>
      </c>
      <c r="L49" s="51"/>
      <c r="M49" s="51"/>
      <c r="N49" s="47"/>
      <c r="O49" s="51"/>
    </row>
    <row r="50" spans="1:15" ht="30" customHeight="1">
      <c r="A50" s="34">
        <v>60</v>
      </c>
      <c r="B50" s="47"/>
      <c r="C50" s="47"/>
      <c r="D50" s="47"/>
      <c r="E50" s="48"/>
      <c r="F50" s="49"/>
      <c r="G50" s="50"/>
      <c r="H50" s="50"/>
      <c r="I50" s="46" t="e">
        <f>VLOOKUP(J50,'Названия учреждений'!$C$1:$E$40,3)</f>
        <v>#N/A</v>
      </c>
      <c r="J50" s="48"/>
      <c r="K50" s="52" t="s">
        <v>317</v>
      </c>
      <c r="L50" s="51"/>
      <c r="M50" s="51"/>
      <c r="N50" s="47"/>
      <c r="O50" s="51"/>
    </row>
    <row r="51" spans="1:15" ht="30" customHeight="1">
      <c r="A51" s="34">
        <v>61</v>
      </c>
      <c r="B51" s="47"/>
      <c r="C51" s="47"/>
      <c r="D51" s="47"/>
      <c r="E51" s="48"/>
      <c r="F51" s="49"/>
      <c r="G51" s="50"/>
      <c r="H51" s="50"/>
      <c r="I51" s="46" t="e">
        <f>VLOOKUP(J51,'Названия учреждений'!$C$1:$E$40,3)</f>
        <v>#N/A</v>
      </c>
      <c r="J51" s="48"/>
      <c r="K51" s="52" t="s">
        <v>317</v>
      </c>
      <c r="L51" s="51"/>
      <c r="M51" s="51"/>
      <c r="N51" s="47"/>
      <c r="O51" s="51"/>
    </row>
    <row r="52" spans="1:15" ht="30" customHeight="1">
      <c r="A52" s="34">
        <v>62</v>
      </c>
      <c r="B52" s="47"/>
      <c r="C52" s="47"/>
      <c r="D52" s="47"/>
      <c r="E52" s="48"/>
      <c r="F52" s="49"/>
      <c r="G52" s="50"/>
      <c r="H52" s="50"/>
      <c r="I52" s="46" t="e">
        <f>VLOOKUP(J52,'Названия учреждений'!$C$1:$E$40,3)</f>
        <v>#N/A</v>
      </c>
      <c r="J52" s="48"/>
      <c r="K52" s="52" t="s">
        <v>317</v>
      </c>
      <c r="L52" s="51"/>
      <c r="M52" s="51"/>
      <c r="N52" s="47"/>
      <c r="O52" s="51"/>
    </row>
    <row r="53" spans="1:15" ht="30" customHeight="1">
      <c r="A53" s="34">
        <v>63</v>
      </c>
      <c r="B53" s="47"/>
      <c r="C53" s="47"/>
      <c r="D53" s="47"/>
      <c r="E53" s="48"/>
      <c r="F53" s="49"/>
      <c r="G53" s="50"/>
      <c r="H53" s="50"/>
      <c r="I53" s="46" t="e">
        <f>VLOOKUP(J53,'Названия учреждений'!$C$1:$E$40,3)</f>
        <v>#N/A</v>
      </c>
      <c r="J53" s="48"/>
      <c r="K53" s="52" t="s">
        <v>317</v>
      </c>
      <c r="L53" s="51"/>
      <c r="M53" s="51"/>
      <c r="N53" s="47"/>
      <c r="O53" s="51"/>
    </row>
    <row r="54" spans="1:15" ht="30" customHeight="1">
      <c r="A54" s="34">
        <v>64</v>
      </c>
      <c r="B54" s="47"/>
      <c r="C54" s="47"/>
      <c r="D54" s="47"/>
      <c r="E54" s="48"/>
      <c r="F54" s="49"/>
      <c r="G54" s="50"/>
      <c r="H54" s="50"/>
      <c r="I54" s="46" t="e">
        <f>VLOOKUP(J54,'Названия учреждений'!$C$1:$E$40,3)</f>
        <v>#N/A</v>
      </c>
      <c r="J54" s="48"/>
      <c r="K54" s="52" t="s">
        <v>317</v>
      </c>
      <c r="L54" s="51"/>
      <c r="M54" s="51"/>
      <c r="N54" s="47"/>
      <c r="O54" s="51"/>
    </row>
    <row r="55" spans="1:15" ht="30" customHeight="1">
      <c r="A55" s="34">
        <v>65</v>
      </c>
      <c r="B55" s="47"/>
      <c r="C55" s="47"/>
      <c r="D55" s="47"/>
      <c r="E55" s="48"/>
      <c r="F55" s="49"/>
      <c r="G55" s="50"/>
      <c r="H55" s="50"/>
      <c r="I55" s="46" t="e">
        <f>VLOOKUP(J55,'Названия учреждений'!$C$1:$E$40,3)</f>
        <v>#N/A</v>
      </c>
      <c r="J55" s="48"/>
      <c r="K55" s="52" t="s">
        <v>317</v>
      </c>
      <c r="L55" s="51"/>
      <c r="M55" s="51"/>
      <c r="N55" s="47"/>
      <c r="O55" s="51"/>
    </row>
    <row r="56" spans="1:15" ht="30" customHeight="1">
      <c r="A56" s="34">
        <v>66</v>
      </c>
      <c r="B56" s="47"/>
      <c r="C56" s="47"/>
      <c r="D56" s="47"/>
      <c r="E56" s="48"/>
      <c r="F56" s="49"/>
      <c r="G56" s="50"/>
      <c r="H56" s="50"/>
      <c r="I56" s="46" t="e">
        <f>VLOOKUP(J56,'Названия учреждений'!$C$1:$E$40,3)</f>
        <v>#N/A</v>
      </c>
      <c r="J56" s="48"/>
      <c r="K56" s="52" t="s">
        <v>317</v>
      </c>
      <c r="L56" s="51"/>
      <c r="M56" s="51"/>
      <c r="N56" s="47"/>
      <c r="O56" s="51"/>
    </row>
    <row r="57" spans="1:15" ht="30" customHeight="1">
      <c r="A57" s="34">
        <v>67</v>
      </c>
      <c r="B57" s="47"/>
      <c r="C57" s="47"/>
      <c r="D57" s="47"/>
      <c r="E57" s="48"/>
      <c r="F57" s="49"/>
      <c r="G57" s="50"/>
      <c r="H57" s="50"/>
      <c r="I57" s="46" t="e">
        <f>VLOOKUP(J57,'Названия учреждений'!$C$1:$E$40,3)</f>
        <v>#N/A</v>
      </c>
      <c r="J57" s="48"/>
      <c r="K57" s="52" t="s">
        <v>317</v>
      </c>
      <c r="L57" s="51"/>
      <c r="M57" s="51"/>
      <c r="N57" s="47"/>
      <c r="O57" s="51"/>
    </row>
    <row r="58" spans="1:15" ht="30" customHeight="1">
      <c r="A58" s="34">
        <v>68</v>
      </c>
      <c r="B58" s="47"/>
      <c r="C58" s="47"/>
      <c r="D58" s="47"/>
      <c r="E58" s="48"/>
      <c r="F58" s="49"/>
      <c r="G58" s="50"/>
      <c r="H58" s="50"/>
      <c r="I58" s="46" t="e">
        <f>VLOOKUP(J58,'Названия учреждений'!$C$1:$E$40,3)</f>
        <v>#N/A</v>
      </c>
      <c r="J58" s="48"/>
      <c r="K58" s="52" t="s">
        <v>317</v>
      </c>
      <c r="L58" s="51"/>
      <c r="M58" s="51"/>
      <c r="N58" s="47"/>
      <c r="O58" s="51"/>
    </row>
    <row r="59" spans="1:15" ht="30" customHeight="1">
      <c r="A59" s="34">
        <v>69</v>
      </c>
      <c r="B59" s="47"/>
      <c r="C59" s="47"/>
      <c r="D59" s="47"/>
      <c r="E59" s="48"/>
      <c r="F59" s="49"/>
      <c r="G59" s="50"/>
      <c r="H59" s="50"/>
      <c r="I59" s="46" t="e">
        <f>VLOOKUP(J59,'Названия учреждений'!$C$1:$E$40,3)</f>
        <v>#N/A</v>
      </c>
      <c r="J59" s="48"/>
      <c r="K59" s="52" t="s">
        <v>317</v>
      </c>
      <c r="L59" s="51"/>
      <c r="M59" s="51"/>
      <c r="N59" s="47"/>
      <c r="O59" s="51"/>
    </row>
    <row r="60" spans="1:15" ht="30" customHeight="1">
      <c r="A60" s="34">
        <v>70</v>
      </c>
      <c r="B60" s="47"/>
      <c r="C60" s="47"/>
      <c r="D60" s="47"/>
      <c r="E60" s="48"/>
      <c r="F60" s="49"/>
      <c r="G60" s="50"/>
      <c r="H60" s="50"/>
      <c r="I60" s="46" t="e">
        <f>VLOOKUP(J60,'Названия учреждений'!$C$1:$E$40,3)</f>
        <v>#N/A</v>
      </c>
      <c r="J60" s="48"/>
      <c r="K60" s="52" t="s">
        <v>317</v>
      </c>
      <c r="L60" s="51"/>
      <c r="M60" s="51"/>
      <c r="N60" s="47"/>
      <c r="O60" s="51"/>
    </row>
    <row r="61" spans="1:15" ht="30" customHeight="1">
      <c r="A61" s="34">
        <v>71</v>
      </c>
      <c r="B61" s="47"/>
      <c r="C61" s="47"/>
      <c r="D61" s="47"/>
      <c r="E61" s="48"/>
      <c r="F61" s="49"/>
      <c r="G61" s="50"/>
      <c r="H61" s="50"/>
      <c r="I61" s="46" t="e">
        <f>VLOOKUP(J61,'Названия учреждений'!$C$1:$E$40,3)</f>
        <v>#N/A</v>
      </c>
      <c r="J61" s="48"/>
      <c r="K61" s="52" t="s">
        <v>317</v>
      </c>
      <c r="L61" s="51"/>
      <c r="M61" s="51"/>
      <c r="N61" s="47"/>
      <c r="O61" s="51"/>
    </row>
    <row r="62" spans="1:15" ht="30" customHeight="1">
      <c r="A62" s="34">
        <v>72</v>
      </c>
      <c r="B62" s="47"/>
      <c r="C62" s="47"/>
      <c r="D62" s="47"/>
      <c r="E62" s="48"/>
      <c r="F62" s="49"/>
      <c r="G62" s="50"/>
      <c r="H62" s="50"/>
      <c r="I62" s="46" t="e">
        <f>VLOOKUP(J62,'Названия учреждений'!$C$1:$E$40,3)</f>
        <v>#N/A</v>
      </c>
      <c r="J62" s="48"/>
      <c r="K62" s="52" t="s">
        <v>317</v>
      </c>
      <c r="L62" s="51"/>
      <c r="M62" s="51"/>
      <c r="N62" s="47"/>
      <c r="O62" s="51"/>
    </row>
    <row r="63" spans="1:15" ht="30" customHeight="1">
      <c r="A63" s="34">
        <v>73</v>
      </c>
      <c r="B63" s="47"/>
      <c r="C63" s="47"/>
      <c r="D63" s="47"/>
      <c r="E63" s="48"/>
      <c r="F63" s="49"/>
      <c r="G63" s="50"/>
      <c r="H63" s="50"/>
      <c r="I63" s="46" t="e">
        <f>VLOOKUP(J63,'Названия учреждений'!$C$1:$E$40,3)</f>
        <v>#N/A</v>
      </c>
      <c r="J63" s="48"/>
      <c r="K63" s="52" t="s">
        <v>317</v>
      </c>
      <c r="L63" s="51"/>
      <c r="M63" s="51"/>
      <c r="N63" s="47"/>
      <c r="O63" s="51"/>
    </row>
    <row r="64" spans="1:15" ht="30" customHeight="1">
      <c r="A64" s="34">
        <v>74</v>
      </c>
      <c r="B64" s="47"/>
      <c r="C64" s="47"/>
      <c r="D64" s="47"/>
      <c r="E64" s="48"/>
      <c r="F64" s="49"/>
      <c r="G64" s="50"/>
      <c r="H64" s="50"/>
      <c r="I64" s="46" t="e">
        <f>VLOOKUP(J64,'Названия учреждений'!$C$1:$E$40,3)</f>
        <v>#N/A</v>
      </c>
      <c r="J64" s="48"/>
      <c r="K64" s="52" t="s">
        <v>317</v>
      </c>
      <c r="L64" s="51"/>
      <c r="M64" s="51"/>
      <c r="N64" s="47"/>
      <c r="O64" s="51"/>
    </row>
    <row r="65" spans="1:15" ht="30" customHeight="1">
      <c r="A65" s="34">
        <v>75</v>
      </c>
      <c r="B65" s="47"/>
      <c r="C65" s="47"/>
      <c r="D65" s="47"/>
      <c r="E65" s="48"/>
      <c r="F65" s="49"/>
      <c r="G65" s="50"/>
      <c r="H65" s="50"/>
      <c r="I65" s="46" t="e">
        <f>VLOOKUP(J65,'Названия учреждений'!$C$1:$E$40,3)</f>
        <v>#N/A</v>
      </c>
      <c r="J65" s="48"/>
      <c r="K65" s="52" t="s">
        <v>317</v>
      </c>
      <c r="L65" s="51"/>
      <c r="M65" s="51"/>
      <c r="N65" s="47"/>
      <c r="O65" s="51"/>
    </row>
    <row r="66" spans="1:15" ht="30" customHeight="1">
      <c r="A66" s="34">
        <v>76</v>
      </c>
      <c r="B66" s="47"/>
      <c r="C66" s="47"/>
      <c r="D66" s="47"/>
      <c r="E66" s="48"/>
      <c r="F66" s="49"/>
      <c r="G66" s="50"/>
      <c r="H66" s="50"/>
      <c r="I66" s="46" t="e">
        <f>VLOOKUP(J66,'Названия учреждений'!$C$1:$E$40,3)</f>
        <v>#N/A</v>
      </c>
      <c r="J66" s="48"/>
      <c r="K66" s="52" t="s">
        <v>317</v>
      </c>
      <c r="L66" s="51"/>
      <c r="M66" s="51"/>
      <c r="N66" s="47"/>
      <c r="O66" s="51"/>
    </row>
    <row r="67" spans="1:15" ht="30" customHeight="1">
      <c r="A67" s="34">
        <v>77</v>
      </c>
      <c r="B67" s="47"/>
      <c r="C67" s="47"/>
      <c r="D67" s="47"/>
      <c r="E67" s="48"/>
      <c r="F67" s="49"/>
      <c r="G67" s="50"/>
      <c r="H67" s="50"/>
      <c r="I67" s="46" t="e">
        <f>VLOOKUP(J67,'Названия учреждений'!$C$1:$E$40,3)</f>
        <v>#N/A</v>
      </c>
      <c r="J67" s="48"/>
      <c r="K67" s="52" t="s">
        <v>317</v>
      </c>
      <c r="L67" s="51"/>
      <c r="M67" s="51"/>
      <c r="N67" s="47"/>
      <c r="O67" s="51"/>
    </row>
    <row r="68" spans="1:15" ht="30" customHeight="1">
      <c r="A68" s="34">
        <v>78</v>
      </c>
      <c r="B68" s="47"/>
      <c r="C68" s="47"/>
      <c r="D68" s="47"/>
      <c r="E68" s="48"/>
      <c r="F68" s="49"/>
      <c r="G68" s="50"/>
      <c r="H68" s="50"/>
      <c r="I68" s="46" t="e">
        <f>VLOOKUP(J68,'Названия учреждений'!$C$1:$E$40,3)</f>
        <v>#N/A</v>
      </c>
      <c r="J68" s="48"/>
      <c r="K68" s="52" t="s">
        <v>317</v>
      </c>
      <c r="L68" s="51"/>
      <c r="M68" s="51"/>
      <c r="N68" s="47"/>
      <c r="O68" s="51"/>
    </row>
    <row r="69" spans="1:15" ht="30" customHeight="1">
      <c r="A69" s="34">
        <v>79</v>
      </c>
      <c r="B69" s="47"/>
      <c r="C69" s="47"/>
      <c r="D69" s="47"/>
      <c r="E69" s="48"/>
      <c r="F69" s="49"/>
      <c r="G69" s="50"/>
      <c r="H69" s="50"/>
      <c r="I69" s="46" t="e">
        <f>VLOOKUP(J69,'Названия учреждений'!$C$1:$E$40,3)</f>
        <v>#N/A</v>
      </c>
      <c r="J69" s="48"/>
      <c r="K69" s="52" t="s">
        <v>317</v>
      </c>
      <c r="L69" s="51"/>
      <c r="M69" s="51"/>
      <c r="N69" s="47"/>
      <c r="O69" s="51"/>
    </row>
    <row r="70" spans="1:15" ht="30" customHeight="1">
      <c r="A70" s="34">
        <v>80</v>
      </c>
      <c r="B70" s="47"/>
      <c r="C70" s="47"/>
      <c r="D70" s="47"/>
      <c r="E70" s="48"/>
      <c r="F70" s="49"/>
      <c r="G70" s="50"/>
      <c r="H70" s="50"/>
      <c r="I70" s="46" t="e">
        <f>VLOOKUP(J70,'Названия учреждений'!$C$1:$E$40,3)</f>
        <v>#N/A</v>
      </c>
      <c r="J70" s="48"/>
      <c r="K70" s="52" t="s">
        <v>317</v>
      </c>
      <c r="L70" s="51"/>
      <c r="M70" s="51"/>
      <c r="N70" s="47"/>
      <c r="O70" s="51"/>
    </row>
    <row r="71" spans="1:15" ht="30" customHeight="1">
      <c r="A71" s="34">
        <v>81</v>
      </c>
      <c r="B71" s="47"/>
      <c r="C71" s="47"/>
      <c r="D71" s="47"/>
      <c r="E71" s="48"/>
      <c r="F71" s="49"/>
      <c r="G71" s="50"/>
      <c r="H71" s="50"/>
      <c r="I71" s="46" t="e">
        <f>VLOOKUP(J71,'Названия учреждений'!$C$1:$E$40,3)</f>
        <v>#N/A</v>
      </c>
      <c r="J71" s="48"/>
      <c r="K71" s="52" t="s">
        <v>317</v>
      </c>
      <c r="L71" s="51"/>
      <c r="M71" s="51"/>
      <c r="N71" s="47"/>
      <c r="O71" s="51"/>
    </row>
    <row r="72" spans="1:15" ht="30" customHeight="1">
      <c r="A72" s="34">
        <v>82</v>
      </c>
      <c r="B72" s="47"/>
      <c r="C72" s="47"/>
      <c r="D72" s="47"/>
      <c r="E72" s="48"/>
      <c r="F72" s="49"/>
      <c r="G72" s="50"/>
      <c r="H72" s="50"/>
      <c r="I72" s="46" t="e">
        <f>VLOOKUP(J72,'Названия учреждений'!$C$1:$E$40,3)</f>
        <v>#N/A</v>
      </c>
      <c r="J72" s="48"/>
      <c r="K72" s="52" t="s">
        <v>317</v>
      </c>
      <c r="L72" s="51"/>
      <c r="M72" s="51"/>
      <c r="N72" s="47"/>
      <c r="O72" s="51"/>
    </row>
    <row r="73" spans="1:15" ht="30" customHeight="1">
      <c r="A73" s="34">
        <v>83</v>
      </c>
      <c r="B73" s="47"/>
      <c r="C73" s="47"/>
      <c r="D73" s="47"/>
      <c r="E73" s="48"/>
      <c r="F73" s="49"/>
      <c r="G73" s="50"/>
      <c r="H73" s="50"/>
      <c r="I73" s="46" t="e">
        <f>VLOOKUP(J73,'Названия учреждений'!$C$1:$E$40,3)</f>
        <v>#N/A</v>
      </c>
      <c r="J73" s="48"/>
      <c r="K73" s="52" t="s">
        <v>317</v>
      </c>
      <c r="L73" s="51"/>
      <c r="M73" s="51"/>
      <c r="N73" s="47"/>
      <c r="O73" s="51"/>
    </row>
    <row r="74" spans="1:15" ht="30" customHeight="1">
      <c r="A74" s="34">
        <v>84</v>
      </c>
      <c r="B74" s="47"/>
      <c r="C74" s="47"/>
      <c r="D74" s="47"/>
      <c r="E74" s="48"/>
      <c r="F74" s="49"/>
      <c r="G74" s="50"/>
      <c r="H74" s="50"/>
      <c r="I74" s="46" t="e">
        <f>VLOOKUP(J74,'Названия учреждений'!$C$1:$E$40,3)</f>
        <v>#N/A</v>
      </c>
      <c r="J74" s="48"/>
      <c r="K74" s="52" t="s">
        <v>317</v>
      </c>
      <c r="L74" s="51"/>
      <c r="M74" s="51"/>
      <c r="N74" s="47"/>
      <c r="O74" s="51"/>
    </row>
    <row r="75" spans="1:15" ht="30" customHeight="1">
      <c r="A75" s="34">
        <v>85</v>
      </c>
      <c r="B75" s="47"/>
      <c r="C75" s="47"/>
      <c r="D75" s="47"/>
      <c r="E75" s="48"/>
      <c r="F75" s="49"/>
      <c r="G75" s="50"/>
      <c r="H75" s="50"/>
      <c r="I75" s="46" t="e">
        <f>VLOOKUP(J75,'Названия учреждений'!$C$1:$E$40,3)</f>
        <v>#N/A</v>
      </c>
      <c r="J75" s="48"/>
      <c r="K75" s="52" t="s">
        <v>317</v>
      </c>
      <c r="L75" s="51"/>
      <c r="M75" s="51"/>
      <c r="N75" s="47"/>
      <c r="O75" s="51"/>
    </row>
    <row r="76" spans="1:15" ht="30" customHeight="1">
      <c r="A76" s="34">
        <v>86</v>
      </c>
      <c r="B76" s="47"/>
      <c r="C76" s="47"/>
      <c r="D76" s="47"/>
      <c r="E76" s="48"/>
      <c r="F76" s="49"/>
      <c r="G76" s="50"/>
      <c r="H76" s="50"/>
      <c r="I76" s="46" t="e">
        <f>VLOOKUP(J76,'Названия учреждений'!$C$1:$E$40,3)</f>
        <v>#N/A</v>
      </c>
      <c r="J76" s="48"/>
      <c r="K76" s="52" t="s">
        <v>317</v>
      </c>
      <c r="L76" s="51"/>
      <c r="M76" s="51"/>
      <c r="N76" s="47"/>
      <c r="O76" s="51"/>
    </row>
    <row r="77" spans="1:15" ht="30" customHeight="1">
      <c r="A77" s="34">
        <v>87</v>
      </c>
      <c r="B77" s="47"/>
      <c r="C77" s="47"/>
      <c r="D77" s="47"/>
      <c r="E77" s="48"/>
      <c r="F77" s="49"/>
      <c r="G77" s="50"/>
      <c r="H77" s="50"/>
      <c r="I77" s="46" t="e">
        <f>VLOOKUP(J77,'Названия учреждений'!$C$1:$E$40,3)</f>
        <v>#N/A</v>
      </c>
      <c r="J77" s="48"/>
      <c r="K77" s="52" t="s">
        <v>317</v>
      </c>
      <c r="L77" s="51"/>
      <c r="M77" s="51"/>
      <c r="N77" s="47"/>
      <c r="O77" s="51"/>
    </row>
    <row r="78" spans="1:15" ht="30" customHeight="1">
      <c r="A78" s="34">
        <v>88</v>
      </c>
      <c r="B78" s="47"/>
      <c r="C78" s="47"/>
      <c r="D78" s="47"/>
      <c r="E78" s="48"/>
      <c r="F78" s="49"/>
      <c r="G78" s="50"/>
      <c r="H78" s="50"/>
      <c r="I78" s="46" t="e">
        <f>VLOOKUP(J78,'Названия учреждений'!$C$1:$E$40,3)</f>
        <v>#N/A</v>
      </c>
      <c r="J78" s="48"/>
      <c r="K78" s="52" t="s">
        <v>317</v>
      </c>
      <c r="L78" s="51"/>
      <c r="M78" s="51"/>
      <c r="N78" s="47"/>
      <c r="O78" s="51"/>
    </row>
    <row r="79" spans="1:15" ht="30" customHeight="1">
      <c r="A79" s="34">
        <v>89</v>
      </c>
      <c r="B79" s="47"/>
      <c r="C79" s="47"/>
      <c r="D79" s="47"/>
      <c r="E79" s="48"/>
      <c r="F79" s="49"/>
      <c r="G79" s="50"/>
      <c r="H79" s="50"/>
      <c r="I79" s="46" t="e">
        <f>VLOOKUP(J79,'Названия учреждений'!$C$1:$E$40,3)</f>
        <v>#N/A</v>
      </c>
      <c r="J79" s="48"/>
      <c r="K79" s="52" t="s">
        <v>317</v>
      </c>
      <c r="L79" s="51"/>
      <c r="M79" s="51"/>
      <c r="N79" s="47"/>
      <c r="O79" s="51"/>
    </row>
    <row r="80" spans="1:15" ht="30" customHeight="1">
      <c r="A80" s="34">
        <v>90</v>
      </c>
      <c r="B80" s="47"/>
      <c r="C80" s="47"/>
      <c r="D80" s="47"/>
      <c r="E80" s="48"/>
      <c r="F80" s="49"/>
      <c r="G80" s="50"/>
      <c r="H80" s="50"/>
      <c r="I80" s="46" t="e">
        <f>VLOOKUP(J80,'Названия учреждений'!$C$1:$E$40,3)</f>
        <v>#N/A</v>
      </c>
      <c r="J80" s="48"/>
      <c r="K80" s="52" t="s">
        <v>317</v>
      </c>
      <c r="L80" s="51"/>
      <c r="M80" s="51"/>
      <c r="N80" s="47"/>
      <c r="O80" s="51"/>
    </row>
    <row r="81" spans="1:15" ht="30" customHeight="1">
      <c r="A81" s="34">
        <v>91</v>
      </c>
      <c r="B81" s="47"/>
      <c r="C81" s="47"/>
      <c r="D81" s="47"/>
      <c r="E81" s="48"/>
      <c r="F81" s="49"/>
      <c r="G81" s="50"/>
      <c r="H81" s="50"/>
      <c r="I81" s="46" t="e">
        <f>VLOOKUP(J81,'Названия учреждений'!$C$1:$E$40,3)</f>
        <v>#N/A</v>
      </c>
      <c r="J81" s="48"/>
      <c r="K81" s="52" t="s">
        <v>317</v>
      </c>
      <c r="L81" s="51"/>
      <c r="M81" s="51"/>
      <c r="N81" s="47"/>
      <c r="O81" s="51"/>
    </row>
    <row r="82" spans="1:15" ht="30" customHeight="1">
      <c r="A82" s="34">
        <v>92</v>
      </c>
      <c r="B82" s="47"/>
      <c r="C82" s="47"/>
      <c r="D82" s="47"/>
      <c r="E82" s="48"/>
      <c r="F82" s="49"/>
      <c r="G82" s="50"/>
      <c r="H82" s="50"/>
      <c r="I82" s="46" t="e">
        <f>VLOOKUP(J82,'Названия учреждений'!$C$1:$E$40,3)</f>
        <v>#N/A</v>
      </c>
      <c r="J82" s="48"/>
      <c r="K82" s="52" t="s">
        <v>317</v>
      </c>
      <c r="L82" s="51"/>
      <c r="M82" s="51"/>
      <c r="N82" s="47"/>
      <c r="O82" s="51"/>
    </row>
    <row r="83" spans="1:15" ht="30" customHeight="1">
      <c r="A83" s="34">
        <v>93</v>
      </c>
      <c r="B83" s="47"/>
      <c r="C83" s="47"/>
      <c r="D83" s="47"/>
      <c r="E83" s="48"/>
      <c r="F83" s="49"/>
      <c r="G83" s="50"/>
      <c r="H83" s="50"/>
      <c r="I83" s="46" t="e">
        <f>VLOOKUP(J83,'Названия учреждений'!$C$1:$E$40,3)</f>
        <v>#N/A</v>
      </c>
      <c r="J83" s="48"/>
      <c r="K83" s="52" t="s">
        <v>317</v>
      </c>
      <c r="L83" s="51"/>
      <c r="M83" s="51"/>
      <c r="N83" s="47"/>
      <c r="O83" s="51"/>
    </row>
    <row r="84" spans="1:15" ht="30" customHeight="1">
      <c r="A84" s="34">
        <v>94</v>
      </c>
      <c r="B84" s="47"/>
      <c r="C84" s="47"/>
      <c r="D84" s="47"/>
      <c r="E84" s="48"/>
      <c r="F84" s="49"/>
      <c r="G84" s="50"/>
      <c r="H84" s="50"/>
      <c r="I84" s="46" t="e">
        <f>VLOOKUP(J84,'Названия учреждений'!$C$1:$E$40,3)</f>
        <v>#N/A</v>
      </c>
      <c r="J84" s="48"/>
      <c r="K84" s="52" t="s">
        <v>317</v>
      </c>
      <c r="L84" s="51"/>
      <c r="M84" s="51"/>
      <c r="N84" s="47"/>
      <c r="O84" s="51"/>
    </row>
    <row r="85" spans="1:15" ht="30" customHeight="1">
      <c r="A85" s="34">
        <v>95</v>
      </c>
      <c r="B85" s="47"/>
      <c r="C85" s="47"/>
      <c r="D85" s="47"/>
      <c r="E85" s="48"/>
      <c r="F85" s="49"/>
      <c r="G85" s="50"/>
      <c r="H85" s="50"/>
      <c r="I85" s="46" t="e">
        <f>VLOOKUP(J85,'Названия учреждений'!$C$1:$E$40,3)</f>
        <v>#N/A</v>
      </c>
      <c r="J85" s="48"/>
      <c r="K85" s="52" t="s">
        <v>317</v>
      </c>
      <c r="L85" s="51"/>
      <c r="M85" s="51"/>
      <c r="N85" s="47"/>
      <c r="O85" s="51"/>
    </row>
    <row r="86" spans="1:15" ht="30" customHeight="1">
      <c r="A86" s="34">
        <v>96</v>
      </c>
      <c r="B86" s="47"/>
      <c r="C86" s="47"/>
      <c r="D86" s="47"/>
      <c r="E86" s="48"/>
      <c r="F86" s="49"/>
      <c r="G86" s="50"/>
      <c r="H86" s="50"/>
      <c r="I86" s="46" t="e">
        <f>VLOOKUP(J86,'Названия учреждений'!$C$1:$E$40,3)</f>
        <v>#N/A</v>
      </c>
      <c r="J86" s="48"/>
      <c r="K86" s="52" t="s">
        <v>317</v>
      </c>
      <c r="L86" s="51"/>
      <c r="M86" s="51"/>
      <c r="N86" s="47"/>
      <c r="O86" s="51"/>
    </row>
    <row r="87" spans="1:15" ht="30" customHeight="1">
      <c r="A87" s="34">
        <v>97</v>
      </c>
      <c r="B87" s="47"/>
      <c r="C87" s="47"/>
      <c r="D87" s="47"/>
      <c r="E87" s="48"/>
      <c r="F87" s="49"/>
      <c r="G87" s="50"/>
      <c r="H87" s="50"/>
      <c r="I87" s="46" t="e">
        <f>VLOOKUP(J87,'Названия учреждений'!$C$1:$E$40,3)</f>
        <v>#N/A</v>
      </c>
      <c r="J87" s="48"/>
      <c r="K87" s="52" t="s">
        <v>317</v>
      </c>
      <c r="L87" s="51"/>
      <c r="M87" s="51"/>
      <c r="N87" s="47"/>
      <c r="O87" s="51"/>
    </row>
    <row r="88" spans="1:15" ht="30" customHeight="1">
      <c r="A88" s="34">
        <v>98</v>
      </c>
      <c r="B88" s="47"/>
      <c r="C88" s="47"/>
      <c r="D88" s="47"/>
      <c r="E88" s="48"/>
      <c r="F88" s="49"/>
      <c r="G88" s="50"/>
      <c r="H88" s="50"/>
      <c r="I88" s="46" t="e">
        <f>VLOOKUP(J88,'Названия учреждений'!$C$1:$E$40,3)</f>
        <v>#N/A</v>
      </c>
      <c r="J88" s="48"/>
      <c r="K88" s="52" t="s">
        <v>317</v>
      </c>
      <c r="L88" s="51"/>
      <c r="M88" s="51"/>
      <c r="N88" s="47"/>
      <c r="O88" s="51"/>
    </row>
    <row r="89" spans="1:15" ht="30" customHeight="1">
      <c r="A89" s="34">
        <v>99</v>
      </c>
      <c r="B89" s="47"/>
      <c r="C89" s="47"/>
      <c r="D89" s="47"/>
      <c r="E89" s="48"/>
      <c r="F89" s="49"/>
      <c r="G89" s="50"/>
      <c r="H89" s="50"/>
      <c r="I89" s="46" t="e">
        <f>VLOOKUP(J89,'Названия учреждений'!$C$1:$E$40,3)</f>
        <v>#N/A</v>
      </c>
      <c r="J89" s="48"/>
      <c r="K89" s="52" t="s">
        <v>317</v>
      </c>
      <c r="L89" s="51"/>
      <c r="M89" s="51"/>
      <c r="N89" s="47"/>
      <c r="O89" s="51"/>
    </row>
    <row r="90" spans="1:15" ht="30" customHeight="1">
      <c r="A90" s="34">
        <v>100</v>
      </c>
      <c r="B90" s="47"/>
      <c r="C90" s="47"/>
      <c r="D90" s="47"/>
      <c r="E90" s="48"/>
      <c r="F90" s="49"/>
      <c r="G90" s="50"/>
      <c r="H90" s="50"/>
      <c r="I90" s="46" t="e">
        <f>VLOOKUP(J90,'Названия учреждений'!$C$1:$E$40,3)</f>
        <v>#N/A</v>
      </c>
      <c r="J90" s="48"/>
      <c r="K90" s="52" t="s">
        <v>317</v>
      </c>
      <c r="L90" s="51"/>
      <c r="M90" s="51"/>
      <c r="N90" s="47"/>
      <c r="O90" s="51"/>
    </row>
    <row r="91" spans="1:15" ht="30" customHeight="1">
      <c r="A91" s="34">
        <v>101</v>
      </c>
      <c r="B91" s="47"/>
      <c r="C91" s="47"/>
      <c r="D91" s="47"/>
      <c r="E91" s="48"/>
      <c r="F91" s="49"/>
      <c r="G91" s="50"/>
      <c r="H91" s="50"/>
      <c r="I91" s="46" t="e">
        <f>VLOOKUP(J91,'Названия учреждений'!$C$1:$E$40,3)</f>
        <v>#N/A</v>
      </c>
      <c r="J91" s="48"/>
      <c r="K91" s="52" t="s">
        <v>317</v>
      </c>
      <c r="L91" s="51"/>
      <c r="M91" s="51"/>
      <c r="N91" s="47"/>
      <c r="O91" s="51"/>
    </row>
    <row r="92" spans="1:15" ht="30" customHeight="1">
      <c r="A92" s="34">
        <v>102</v>
      </c>
      <c r="B92" s="47"/>
      <c r="C92" s="47"/>
      <c r="D92" s="47"/>
      <c r="E92" s="48"/>
      <c r="F92" s="49"/>
      <c r="G92" s="50"/>
      <c r="H92" s="50"/>
      <c r="I92" s="46" t="e">
        <f>VLOOKUP(J92,'Названия учреждений'!$C$1:$E$40,3)</f>
        <v>#N/A</v>
      </c>
      <c r="J92" s="48"/>
      <c r="K92" s="52" t="s">
        <v>317</v>
      </c>
      <c r="L92" s="51"/>
      <c r="M92" s="51"/>
      <c r="N92" s="47"/>
      <c r="O92" s="51"/>
    </row>
    <row r="93" spans="1:15" ht="30" customHeight="1">
      <c r="A93" s="34">
        <v>103</v>
      </c>
      <c r="B93" s="47"/>
      <c r="C93" s="47"/>
      <c r="D93" s="47"/>
      <c r="E93" s="48"/>
      <c r="F93" s="49"/>
      <c r="G93" s="50"/>
      <c r="H93" s="50"/>
      <c r="I93" s="46" t="e">
        <f>VLOOKUP(J93,'Названия учреждений'!$C$1:$E$40,3)</f>
        <v>#N/A</v>
      </c>
      <c r="J93" s="48"/>
      <c r="K93" s="52" t="s">
        <v>317</v>
      </c>
      <c r="L93" s="51"/>
      <c r="M93" s="51"/>
      <c r="N93" s="47"/>
      <c r="O93" s="51"/>
    </row>
    <row r="94" spans="1:15" ht="30" customHeight="1">
      <c r="A94" s="34">
        <v>104</v>
      </c>
      <c r="B94" s="47"/>
      <c r="C94" s="47"/>
      <c r="D94" s="47"/>
      <c r="E94" s="48"/>
      <c r="F94" s="49"/>
      <c r="G94" s="50"/>
      <c r="H94" s="50"/>
      <c r="I94" s="46" t="e">
        <f>VLOOKUP(J94,'Названия учреждений'!$C$1:$E$40,3)</f>
        <v>#N/A</v>
      </c>
      <c r="J94" s="48"/>
      <c r="K94" s="52" t="s">
        <v>317</v>
      </c>
      <c r="L94" s="51"/>
      <c r="M94" s="51"/>
      <c r="N94" s="47"/>
      <c r="O94" s="51"/>
    </row>
    <row r="95" spans="1:15" ht="30" customHeight="1">
      <c r="A95" s="34">
        <v>105</v>
      </c>
      <c r="B95" s="47"/>
      <c r="C95" s="47"/>
      <c r="D95" s="47"/>
      <c r="E95" s="48"/>
      <c r="F95" s="49"/>
      <c r="G95" s="50"/>
      <c r="H95" s="50"/>
      <c r="I95" s="46" t="e">
        <f>VLOOKUP(J95,'Названия учреждений'!$C$1:$E$40,3)</f>
        <v>#N/A</v>
      </c>
      <c r="J95" s="48"/>
      <c r="K95" s="52" t="s">
        <v>317</v>
      </c>
      <c r="L95" s="51"/>
      <c r="M95" s="51"/>
      <c r="N95" s="47"/>
      <c r="O95" s="51"/>
    </row>
    <row r="96" spans="1:15">
      <c r="B96" s="47"/>
      <c r="C96" s="47"/>
      <c r="D96" s="47"/>
      <c r="E96" s="48"/>
      <c r="F96" s="49"/>
      <c r="G96" s="50"/>
      <c r="H96" s="50"/>
      <c r="I96" s="46" t="e">
        <f>VLOOKUP(J96,'Названия учреждений'!$C$1:$E$40,3)</f>
        <v>#N/A</v>
      </c>
      <c r="J96" s="48"/>
      <c r="K96" s="52" t="s">
        <v>317</v>
      </c>
      <c r="L96" s="51"/>
      <c r="M96" s="51"/>
      <c r="N96" s="47"/>
      <c r="O96" s="51"/>
    </row>
    <row r="97" spans="2:15">
      <c r="B97" s="47"/>
      <c r="C97" s="47"/>
      <c r="D97" s="47"/>
      <c r="E97" s="48"/>
      <c r="F97" s="49"/>
      <c r="G97" s="50"/>
      <c r="H97" s="50"/>
      <c r="I97" s="46" t="e">
        <f>VLOOKUP(J97,'Названия учреждений'!$C$1:$E$40,3)</f>
        <v>#N/A</v>
      </c>
      <c r="J97" s="48"/>
      <c r="K97" s="52" t="s">
        <v>317</v>
      </c>
      <c r="L97" s="51"/>
      <c r="M97" s="51"/>
      <c r="N97" s="47"/>
      <c r="O97" s="51"/>
    </row>
    <row r="98" spans="2:15">
      <c r="B98" s="47"/>
      <c r="C98" s="47"/>
      <c r="D98" s="47"/>
      <c r="E98" s="48"/>
      <c r="F98" s="49"/>
      <c r="G98" s="50"/>
      <c r="H98" s="50"/>
      <c r="I98" s="46" t="e">
        <f>VLOOKUP(J98,'Названия учреждений'!$C$1:$E$40,3)</f>
        <v>#N/A</v>
      </c>
      <c r="J98" s="48"/>
      <c r="K98" s="52" t="s">
        <v>317</v>
      </c>
      <c r="L98" s="51"/>
      <c r="M98" s="51"/>
      <c r="N98" s="47"/>
      <c r="O98" s="51"/>
    </row>
    <row r="99" spans="2:15">
      <c r="B99" s="47"/>
      <c r="C99" s="47"/>
      <c r="D99" s="47"/>
      <c r="E99" s="48"/>
      <c r="F99" s="49"/>
      <c r="G99" s="50"/>
      <c r="H99" s="50"/>
      <c r="I99" s="46" t="e">
        <f>VLOOKUP(J99,'Названия учреждений'!$C$1:$E$40,3)</f>
        <v>#N/A</v>
      </c>
      <c r="J99" s="48"/>
      <c r="K99" s="52" t="s">
        <v>317</v>
      </c>
      <c r="L99" s="51"/>
      <c r="M99" s="51"/>
      <c r="N99" s="47"/>
      <c r="O99" s="51"/>
    </row>
    <row r="100" spans="2:15">
      <c r="B100" s="47"/>
      <c r="C100" s="47"/>
      <c r="D100" s="47"/>
      <c r="E100" s="48"/>
      <c r="F100" s="49"/>
      <c r="G100" s="50"/>
      <c r="H100" s="50"/>
      <c r="I100" s="46" t="e">
        <f>VLOOKUP(J100,'Названия учреждений'!$C$1:$E$40,3)</f>
        <v>#N/A</v>
      </c>
      <c r="J100" s="48"/>
      <c r="K100" s="52" t="s">
        <v>317</v>
      </c>
      <c r="L100" s="51"/>
      <c r="M100" s="51"/>
      <c r="N100" s="47"/>
      <c r="O100" s="51"/>
    </row>
    <row r="101" spans="2:15">
      <c r="B101" s="47"/>
      <c r="C101" s="47"/>
      <c r="D101" s="47"/>
      <c r="E101" s="48"/>
      <c r="F101" s="49"/>
      <c r="G101" s="50"/>
      <c r="H101" s="50"/>
      <c r="I101" s="46" t="e">
        <f>VLOOKUP(J101,'Названия учреждений'!$C$1:$E$40,3)</f>
        <v>#N/A</v>
      </c>
      <c r="J101" s="48"/>
      <c r="K101" s="52" t="s">
        <v>317</v>
      </c>
      <c r="L101" s="51"/>
      <c r="M101" s="51"/>
      <c r="N101" s="47"/>
      <c r="O101" s="51"/>
    </row>
    <row r="102" spans="2:15">
      <c r="B102" s="47"/>
      <c r="C102" s="47"/>
      <c r="D102" s="47"/>
      <c r="E102" s="48"/>
      <c r="F102" s="49"/>
      <c r="G102" s="50"/>
      <c r="H102" s="50"/>
      <c r="I102" s="46" t="e">
        <f>VLOOKUP(J102,'Названия учреждений'!$C$1:$E$40,3)</f>
        <v>#N/A</v>
      </c>
      <c r="J102" s="48"/>
      <c r="K102" s="52" t="s">
        <v>317</v>
      </c>
      <c r="L102" s="51"/>
      <c r="M102" s="51"/>
      <c r="N102" s="47"/>
      <c r="O102" s="51"/>
    </row>
    <row r="103" spans="2:15">
      <c r="B103" s="47"/>
      <c r="C103" s="47"/>
      <c r="D103" s="47"/>
      <c r="E103" s="48"/>
      <c r="F103" s="49"/>
      <c r="G103" s="50"/>
      <c r="H103" s="50"/>
      <c r="I103" s="46" t="e">
        <f>VLOOKUP(J103,'Названия учреждений'!$C$1:$E$40,3)</f>
        <v>#N/A</v>
      </c>
      <c r="J103" s="48"/>
      <c r="K103" s="52" t="s">
        <v>317</v>
      </c>
      <c r="L103" s="51"/>
      <c r="M103" s="51"/>
      <c r="N103" s="47"/>
      <c r="O103" s="51"/>
    </row>
    <row r="104" spans="2:15">
      <c r="B104" s="47"/>
      <c r="C104" s="47"/>
      <c r="D104" s="47"/>
      <c r="E104" s="48"/>
      <c r="F104" s="49"/>
      <c r="G104" s="50"/>
      <c r="H104" s="50"/>
      <c r="I104" s="46" t="e">
        <f>VLOOKUP(J104,'Названия учреждений'!$C$1:$E$40,3)</f>
        <v>#N/A</v>
      </c>
      <c r="J104" s="48"/>
      <c r="K104" s="52" t="s">
        <v>317</v>
      </c>
      <c r="L104" s="51"/>
      <c r="M104" s="51"/>
      <c r="N104" s="47"/>
      <c r="O104" s="51"/>
    </row>
    <row r="105" spans="2:15">
      <c r="B105" s="47"/>
      <c r="C105" s="47"/>
      <c r="D105" s="47"/>
      <c r="E105" s="48"/>
      <c r="F105" s="49"/>
      <c r="G105" s="50"/>
      <c r="H105" s="50"/>
      <c r="I105" s="46" t="e">
        <f>VLOOKUP(J105,'Названия учреждений'!$C$1:$E$40,3)</f>
        <v>#N/A</v>
      </c>
      <c r="J105" s="48"/>
      <c r="K105" s="52" t="s">
        <v>317</v>
      </c>
      <c r="L105" s="51"/>
      <c r="M105" s="51"/>
      <c r="N105" s="47"/>
      <c r="O105" s="51"/>
    </row>
    <row r="106" spans="2:15">
      <c r="B106" s="47"/>
      <c r="C106" s="47"/>
      <c r="D106" s="47"/>
      <c r="E106" s="48"/>
      <c r="F106" s="49"/>
      <c r="G106" s="50"/>
      <c r="H106" s="50"/>
      <c r="I106" s="46" t="e">
        <f>VLOOKUP(J106,'Названия учреждений'!$C$1:$E$40,3)</f>
        <v>#N/A</v>
      </c>
      <c r="J106" s="48"/>
      <c r="K106" s="52" t="s">
        <v>317</v>
      </c>
      <c r="L106" s="51"/>
      <c r="M106" s="51"/>
      <c r="N106" s="47"/>
      <c r="O106" s="51"/>
    </row>
    <row r="107" spans="2:15">
      <c r="B107" s="47"/>
      <c r="C107" s="47"/>
      <c r="D107" s="47"/>
      <c r="E107" s="48"/>
      <c r="F107" s="49"/>
      <c r="G107" s="50"/>
      <c r="H107" s="50"/>
      <c r="I107" s="46" t="e">
        <f>VLOOKUP(J107,'Названия учреждений'!$C$1:$E$40,3)</f>
        <v>#N/A</v>
      </c>
      <c r="J107" s="48"/>
      <c r="K107" s="52" t="s">
        <v>317</v>
      </c>
      <c r="L107" s="51"/>
      <c r="M107" s="51"/>
      <c r="N107" s="47"/>
      <c r="O107" s="51"/>
    </row>
    <row r="108" spans="2:15">
      <c r="B108" s="47"/>
      <c r="C108" s="47"/>
      <c r="D108" s="47"/>
      <c r="E108" s="48"/>
      <c r="F108" s="49"/>
      <c r="G108" s="50"/>
      <c r="H108" s="50"/>
      <c r="I108" s="46" t="e">
        <f>VLOOKUP(J108,'Названия учреждений'!$C$1:$E$40,3)</f>
        <v>#N/A</v>
      </c>
      <c r="J108" s="48"/>
      <c r="K108" s="52" t="s">
        <v>317</v>
      </c>
      <c r="L108" s="51"/>
      <c r="M108" s="51"/>
      <c r="N108" s="47"/>
      <c r="O108" s="51"/>
    </row>
    <row r="109" spans="2:15">
      <c r="B109" s="47"/>
      <c r="C109" s="47"/>
      <c r="D109" s="47"/>
      <c r="E109" s="48"/>
      <c r="F109" s="49"/>
      <c r="G109" s="50"/>
      <c r="H109" s="50"/>
      <c r="I109" s="46" t="e">
        <f>VLOOKUP(J109,'Названия учреждений'!$C$1:$E$40,3)</f>
        <v>#N/A</v>
      </c>
      <c r="J109" s="48"/>
      <c r="K109" s="52" t="s">
        <v>317</v>
      </c>
      <c r="L109" s="51"/>
      <c r="M109" s="51"/>
      <c r="N109" s="47"/>
      <c r="O109" s="51"/>
    </row>
    <row r="110" spans="2:15">
      <c r="B110" s="47"/>
      <c r="C110" s="47"/>
      <c r="D110" s="47"/>
      <c r="E110" s="48"/>
      <c r="F110" s="49"/>
      <c r="G110" s="50"/>
      <c r="H110" s="50"/>
      <c r="I110" s="46" t="e">
        <f>VLOOKUP(J110,'Названия учреждений'!$C$1:$E$40,3)</f>
        <v>#N/A</v>
      </c>
      <c r="J110" s="48"/>
      <c r="K110" s="52" t="s">
        <v>317</v>
      </c>
      <c r="L110" s="51"/>
      <c r="M110" s="51"/>
      <c r="N110" s="47"/>
      <c r="O110" s="51"/>
    </row>
    <row r="111" spans="2:15">
      <c r="B111" s="47"/>
      <c r="C111" s="47"/>
      <c r="D111" s="47"/>
      <c r="E111" s="48"/>
      <c r="F111" s="49"/>
      <c r="G111" s="50"/>
      <c r="H111" s="50"/>
      <c r="I111" s="46" t="e">
        <f>VLOOKUP(J111,'Названия учреждений'!$C$1:$E$40,3)</f>
        <v>#N/A</v>
      </c>
      <c r="J111" s="48"/>
      <c r="K111" s="52" t="s">
        <v>317</v>
      </c>
      <c r="L111" s="51"/>
      <c r="M111" s="51"/>
      <c r="N111" s="47"/>
      <c r="O111" s="51"/>
    </row>
    <row r="112" spans="2:15">
      <c r="B112" s="47"/>
      <c r="C112" s="47"/>
      <c r="D112" s="47"/>
      <c r="E112" s="48"/>
      <c r="F112" s="49"/>
      <c r="G112" s="50"/>
      <c r="H112" s="50"/>
      <c r="I112" s="46" t="e">
        <f>VLOOKUP(J112,'Названия учреждений'!$C$1:$E$40,3)</f>
        <v>#N/A</v>
      </c>
      <c r="J112" s="48"/>
      <c r="K112" s="52" t="s">
        <v>317</v>
      </c>
      <c r="L112" s="51"/>
      <c r="M112" s="51"/>
      <c r="N112" s="47"/>
      <c r="O112" s="51"/>
    </row>
    <row r="113" spans="2:15">
      <c r="B113" s="47"/>
      <c r="C113" s="47"/>
      <c r="D113" s="47"/>
      <c r="E113" s="48"/>
      <c r="F113" s="49"/>
      <c r="G113" s="50"/>
      <c r="H113" s="50"/>
      <c r="I113" s="46" t="e">
        <f>VLOOKUP(J113,'Названия учреждений'!$C$1:$E$40,3)</f>
        <v>#N/A</v>
      </c>
      <c r="J113" s="48"/>
      <c r="K113" s="52" t="s">
        <v>317</v>
      </c>
      <c r="L113" s="51"/>
      <c r="M113" s="51"/>
      <c r="N113" s="47"/>
      <c r="O113" s="51"/>
    </row>
    <row r="114" spans="2:15">
      <c r="B114" s="47"/>
      <c r="C114" s="47"/>
      <c r="D114" s="47"/>
      <c r="E114" s="48"/>
      <c r="F114" s="49"/>
      <c r="G114" s="50"/>
      <c r="H114" s="50"/>
      <c r="I114" s="46" t="e">
        <f>VLOOKUP(J114,'Названия учреждений'!$C$1:$E$40,3)</f>
        <v>#N/A</v>
      </c>
      <c r="J114" s="48"/>
      <c r="K114" s="52" t="s">
        <v>317</v>
      </c>
      <c r="L114" s="51"/>
      <c r="M114" s="51"/>
      <c r="N114" s="47"/>
      <c r="O114" s="51"/>
    </row>
    <row r="115" spans="2:15">
      <c r="B115" s="47"/>
      <c r="C115" s="47"/>
      <c r="D115" s="47"/>
      <c r="E115" s="48"/>
      <c r="F115" s="49"/>
      <c r="G115" s="50"/>
      <c r="H115" s="50"/>
      <c r="I115" s="46" t="e">
        <f>VLOOKUP(J115,'Названия учреждений'!$C$1:$E$40,3)</f>
        <v>#N/A</v>
      </c>
      <c r="J115" s="48"/>
      <c r="K115" s="52" t="s">
        <v>317</v>
      </c>
      <c r="L115" s="51"/>
      <c r="M115" s="51"/>
      <c r="N115" s="47"/>
      <c r="O115" s="51"/>
    </row>
    <row r="116" spans="2:15">
      <c r="B116" s="47"/>
      <c r="C116" s="47"/>
      <c r="D116" s="47"/>
      <c r="E116" s="48"/>
      <c r="F116" s="49"/>
      <c r="G116" s="50"/>
      <c r="H116" s="50"/>
      <c r="I116" s="46" t="e">
        <f>VLOOKUP(J116,'Названия учреждений'!$C$1:$E$40,3)</f>
        <v>#N/A</v>
      </c>
      <c r="J116" s="48"/>
      <c r="K116" s="52" t="s">
        <v>317</v>
      </c>
      <c r="L116" s="51"/>
      <c r="M116" s="51"/>
      <c r="N116" s="47"/>
      <c r="O116" s="51"/>
    </row>
    <row r="117" spans="2:15">
      <c r="B117" s="47"/>
      <c r="C117" s="47"/>
      <c r="D117" s="47"/>
      <c r="E117" s="48"/>
      <c r="F117" s="49"/>
      <c r="G117" s="50"/>
      <c r="H117" s="50"/>
      <c r="I117" s="46" t="e">
        <f>VLOOKUP(J117,'Названия учреждений'!$C$1:$E$40,3)</f>
        <v>#N/A</v>
      </c>
      <c r="J117" s="48"/>
      <c r="K117" s="52" t="s">
        <v>317</v>
      </c>
      <c r="L117" s="51"/>
      <c r="M117" s="51"/>
      <c r="N117" s="47"/>
      <c r="O117" s="51"/>
    </row>
    <row r="118" spans="2:15">
      <c r="B118" s="47"/>
      <c r="C118" s="47"/>
      <c r="D118" s="47"/>
      <c r="E118" s="48"/>
      <c r="F118" s="49"/>
      <c r="G118" s="50"/>
      <c r="H118" s="50"/>
      <c r="I118" s="46" t="e">
        <f>VLOOKUP(J118,'Названия учреждений'!$C$1:$E$40,3)</f>
        <v>#N/A</v>
      </c>
      <c r="J118" s="48"/>
      <c r="K118" s="52" t="s">
        <v>317</v>
      </c>
      <c r="L118" s="51"/>
      <c r="M118" s="51"/>
      <c r="N118" s="47"/>
      <c r="O118" s="51"/>
    </row>
    <row r="119" spans="2:15">
      <c r="B119" s="47"/>
      <c r="C119" s="47"/>
      <c r="D119" s="47"/>
      <c r="E119" s="48"/>
      <c r="F119" s="49"/>
      <c r="G119" s="50"/>
      <c r="H119" s="50"/>
      <c r="I119" s="46" t="e">
        <f>VLOOKUP(J119,'Названия учреждений'!$C$1:$E$40,3)</f>
        <v>#N/A</v>
      </c>
      <c r="J119" s="48"/>
      <c r="K119" s="52" t="s">
        <v>317</v>
      </c>
      <c r="L119" s="51"/>
      <c r="M119" s="51"/>
      <c r="N119" s="47"/>
      <c r="O119" s="51"/>
    </row>
    <row r="120" spans="2:15">
      <c r="B120" s="47"/>
      <c r="C120" s="47"/>
      <c r="D120" s="47"/>
      <c r="E120" s="48"/>
      <c r="F120" s="49"/>
      <c r="G120" s="50"/>
      <c r="H120" s="50"/>
      <c r="I120" s="46" t="e">
        <f>VLOOKUP(J120,'Названия учреждений'!$C$1:$E$40,3)</f>
        <v>#N/A</v>
      </c>
      <c r="J120" s="48"/>
      <c r="K120" s="52" t="s">
        <v>317</v>
      </c>
      <c r="L120" s="51"/>
      <c r="M120" s="51"/>
      <c r="N120" s="47"/>
      <c r="O120" s="51"/>
    </row>
    <row r="121" spans="2:15">
      <c r="B121" s="47"/>
      <c r="C121" s="47"/>
      <c r="D121" s="47"/>
      <c r="E121" s="48"/>
      <c r="F121" s="49"/>
      <c r="G121" s="50"/>
      <c r="H121" s="50"/>
      <c r="I121" s="46" t="e">
        <f>VLOOKUP(J121,'Названия учреждений'!$C$1:$E$40,3)</f>
        <v>#N/A</v>
      </c>
      <c r="J121" s="48"/>
      <c r="K121" s="52" t="s">
        <v>317</v>
      </c>
      <c r="L121" s="51"/>
      <c r="M121" s="51"/>
      <c r="N121" s="47"/>
      <c r="O121" s="51"/>
    </row>
    <row r="122" spans="2:15">
      <c r="B122" s="47"/>
      <c r="C122" s="47"/>
      <c r="D122" s="47"/>
      <c r="E122" s="48"/>
      <c r="F122" s="49"/>
      <c r="G122" s="50"/>
      <c r="H122" s="50"/>
      <c r="I122" s="46" t="e">
        <f>VLOOKUP(J122,'Названия учреждений'!$C$1:$E$40,3)</f>
        <v>#N/A</v>
      </c>
      <c r="J122" s="48"/>
      <c r="K122" s="52" t="s">
        <v>317</v>
      </c>
      <c r="L122" s="51"/>
      <c r="M122" s="51"/>
      <c r="N122" s="47"/>
      <c r="O122" s="51"/>
    </row>
    <row r="123" spans="2:15">
      <c r="B123" s="47"/>
      <c r="C123" s="47"/>
      <c r="D123" s="47"/>
      <c r="E123" s="48"/>
      <c r="F123" s="49"/>
      <c r="G123" s="50"/>
      <c r="H123" s="50"/>
      <c r="I123" s="46" t="e">
        <f>VLOOKUP(J123,'Названия учреждений'!$C$1:$E$40,3)</f>
        <v>#N/A</v>
      </c>
      <c r="J123" s="48"/>
      <c r="K123" s="52" t="s">
        <v>317</v>
      </c>
      <c r="L123" s="51"/>
      <c r="M123" s="51"/>
      <c r="N123" s="47"/>
      <c r="O123" s="51"/>
    </row>
    <row r="124" spans="2:15">
      <c r="B124" s="47"/>
      <c r="C124" s="47"/>
      <c r="D124" s="47"/>
      <c r="E124" s="48"/>
      <c r="F124" s="49"/>
      <c r="G124" s="50"/>
      <c r="H124" s="50"/>
      <c r="I124" s="46" t="e">
        <f>VLOOKUP(J124,'Названия учреждений'!$C$1:$E$40,3)</f>
        <v>#N/A</v>
      </c>
      <c r="J124" s="48"/>
      <c r="K124" s="52" t="s">
        <v>317</v>
      </c>
      <c r="L124" s="51"/>
      <c r="M124" s="51"/>
      <c r="N124" s="47"/>
      <c r="O124" s="51"/>
    </row>
    <row r="125" spans="2:15">
      <c r="B125" s="47"/>
      <c r="C125" s="47"/>
      <c r="D125" s="47"/>
      <c r="E125" s="48"/>
      <c r="F125" s="49"/>
      <c r="G125" s="50"/>
      <c r="H125" s="50"/>
      <c r="I125" s="46" t="e">
        <f>VLOOKUP(J125,'Названия учреждений'!$C$1:$E$40,3)</f>
        <v>#N/A</v>
      </c>
      <c r="J125" s="48"/>
      <c r="K125" s="52" t="s">
        <v>317</v>
      </c>
      <c r="L125" s="51"/>
      <c r="M125" s="51"/>
      <c r="N125" s="47"/>
      <c r="O125" s="51"/>
    </row>
    <row r="126" spans="2:15">
      <c r="B126" s="47"/>
      <c r="C126" s="47"/>
      <c r="D126" s="47"/>
      <c r="E126" s="48"/>
      <c r="F126" s="49"/>
      <c r="G126" s="50"/>
      <c r="H126" s="50"/>
      <c r="I126" s="46" t="e">
        <f>VLOOKUP(J126,'Названия учреждений'!$C$1:$E$40,3)</f>
        <v>#N/A</v>
      </c>
      <c r="J126" s="48"/>
      <c r="K126" s="52" t="s">
        <v>317</v>
      </c>
      <c r="L126" s="51"/>
      <c r="M126" s="51"/>
      <c r="N126" s="47"/>
      <c r="O126" s="51"/>
    </row>
    <row r="127" spans="2:15">
      <c r="B127" s="47"/>
      <c r="C127" s="47"/>
      <c r="D127" s="47"/>
      <c r="E127" s="48"/>
      <c r="F127" s="49"/>
      <c r="G127" s="50"/>
      <c r="H127" s="50"/>
      <c r="I127" s="46" t="e">
        <f>VLOOKUP(J127,'Названия учреждений'!$C$1:$E$40,3)</f>
        <v>#N/A</v>
      </c>
      <c r="J127" s="48"/>
      <c r="K127" s="52" t="s">
        <v>317</v>
      </c>
      <c r="L127" s="51"/>
      <c r="M127" s="51"/>
      <c r="N127" s="47"/>
      <c r="O127" s="51"/>
    </row>
    <row r="128" spans="2:15">
      <c r="B128" s="47"/>
      <c r="C128" s="47"/>
      <c r="D128" s="47"/>
      <c r="E128" s="48"/>
      <c r="F128" s="49"/>
      <c r="G128" s="50"/>
      <c r="H128" s="50"/>
      <c r="I128" s="46" t="e">
        <f>VLOOKUP(J128,'Названия учреждений'!$C$1:$E$40,3)</f>
        <v>#N/A</v>
      </c>
      <c r="J128" s="48"/>
      <c r="K128" s="52" t="s">
        <v>317</v>
      </c>
      <c r="L128" s="51"/>
      <c r="M128" s="51"/>
      <c r="N128" s="47"/>
      <c r="O128" s="51"/>
    </row>
    <row r="129" spans="2:15">
      <c r="B129" s="47"/>
      <c r="C129" s="47"/>
      <c r="D129" s="47"/>
      <c r="E129" s="48"/>
      <c r="F129" s="49"/>
      <c r="G129" s="50"/>
      <c r="H129" s="50"/>
      <c r="I129" s="46" t="e">
        <f>VLOOKUP(J129,'Названия учреждений'!$C$1:$E$40,3)</f>
        <v>#N/A</v>
      </c>
      <c r="J129" s="48"/>
      <c r="K129" s="52" t="s">
        <v>317</v>
      </c>
      <c r="L129" s="51"/>
      <c r="M129" s="51"/>
      <c r="N129" s="47"/>
      <c r="O129" s="51"/>
    </row>
    <row r="130" spans="2:15">
      <c r="B130" s="47"/>
      <c r="C130" s="47"/>
      <c r="D130" s="47"/>
      <c r="E130" s="48"/>
      <c r="F130" s="49"/>
      <c r="G130" s="50"/>
      <c r="H130" s="50"/>
      <c r="I130" s="46" t="e">
        <f>VLOOKUP(J130,'Названия учреждений'!$C$1:$E$40,3)</f>
        <v>#N/A</v>
      </c>
      <c r="J130" s="48"/>
      <c r="K130" s="52" t="s">
        <v>317</v>
      </c>
      <c r="L130" s="51"/>
      <c r="M130" s="51"/>
      <c r="N130" s="47"/>
      <c r="O130" s="51"/>
    </row>
    <row r="131" spans="2:15">
      <c r="B131" s="47"/>
      <c r="C131" s="47"/>
      <c r="D131" s="47"/>
      <c r="E131" s="48"/>
      <c r="F131" s="49"/>
      <c r="G131" s="50"/>
      <c r="H131" s="50"/>
      <c r="I131" s="46" t="e">
        <f>VLOOKUP(J131,'Названия учреждений'!$C$1:$E$40,3)</f>
        <v>#N/A</v>
      </c>
      <c r="J131" s="48"/>
      <c r="K131" s="52" t="s">
        <v>317</v>
      </c>
      <c r="L131" s="51"/>
      <c r="M131" s="51"/>
      <c r="N131" s="47"/>
      <c r="O131" s="51"/>
    </row>
    <row r="132" spans="2:15">
      <c r="B132" s="47"/>
      <c r="C132" s="47"/>
      <c r="D132" s="47"/>
      <c r="E132" s="48"/>
      <c r="F132" s="49"/>
      <c r="G132" s="50"/>
      <c r="H132" s="50"/>
      <c r="I132" s="46" t="e">
        <f>VLOOKUP(J132,'Названия учреждений'!$C$1:$E$40,3)</f>
        <v>#N/A</v>
      </c>
      <c r="J132" s="48"/>
      <c r="K132" s="52" t="s">
        <v>317</v>
      </c>
      <c r="L132" s="51"/>
      <c r="M132" s="51"/>
      <c r="N132" s="47"/>
      <c r="O132" s="51"/>
    </row>
    <row r="133" spans="2:15">
      <c r="B133" s="47"/>
      <c r="C133" s="47"/>
      <c r="D133" s="47"/>
      <c r="E133" s="48"/>
      <c r="F133" s="49"/>
      <c r="G133" s="50"/>
      <c r="H133" s="50"/>
      <c r="I133" s="46" t="e">
        <f>VLOOKUP(J133,'Названия учреждений'!$C$1:$E$40,3)</f>
        <v>#N/A</v>
      </c>
      <c r="J133" s="48"/>
      <c r="K133" s="52" t="s">
        <v>317</v>
      </c>
      <c r="L133" s="51"/>
      <c r="M133" s="51"/>
      <c r="N133" s="47"/>
      <c r="O133" s="51"/>
    </row>
    <row r="134" spans="2:15">
      <c r="B134" s="47"/>
      <c r="C134" s="47"/>
      <c r="D134" s="47"/>
      <c r="E134" s="48"/>
      <c r="F134" s="49"/>
      <c r="G134" s="50"/>
      <c r="H134" s="50"/>
      <c r="I134" s="46" t="e">
        <f>VLOOKUP(J134,'Названия учреждений'!$C$1:$E$40,3)</f>
        <v>#N/A</v>
      </c>
      <c r="J134" s="48"/>
      <c r="K134" s="52" t="s">
        <v>317</v>
      </c>
      <c r="L134" s="51"/>
      <c r="M134" s="51"/>
      <c r="N134" s="47"/>
      <c r="O134" s="51"/>
    </row>
    <row r="135" spans="2:15">
      <c r="B135" s="47"/>
      <c r="C135" s="47"/>
      <c r="D135" s="47"/>
      <c r="E135" s="48"/>
      <c r="F135" s="49"/>
      <c r="G135" s="50"/>
      <c r="H135" s="50"/>
      <c r="I135" s="46" t="e">
        <f>VLOOKUP(J135,'Названия учреждений'!$C$1:$E$40,3)</f>
        <v>#N/A</v>
      </c>
      <c r="J135" s="48"/>
      <c r="K135" s="52" t="s">
        <v>317</v>
      </c>
      <c r="L135" s="51"/>
      <c r="M135" s="51"/>
      <c r="N135" s="47"/>
      <c r="O135" s="51"/>
    </row>
    <row r="136" spans="2:15">
      <c r="B136" s="47"/>
      <c r="C136" s="47"/>
      <c r="D136" s="47"/>
      <c r="E136" s="48"/>
      <c r="F136" s="49"/>
      <c r="G136" s="50"/>
      <c r="H136" s="50"/>
      <c r="I136" s="46" t="e">
        <f>VLOOKUP(J136,'Названия учреждений'!$C$1:$E$40,3)</f>
        <v>#N/A</v>
      </c>
      <c r="J136" s="48"/>
      <c r="K136" s="52" t="s">
        <v>317</v>
      </c>
      <c r="L136" s="51"/>
      <c r="M136" s="51"/>
      <c r="N136" s="47"/>
      <c r="O136" s="51"/>
    </row>
    <row r="137" spans="2:15">
      <c r="B137" s="47"/>
      <c r="C137" s="47"/>
      <c r="D137" s="47"/>
      <c r="E137" s="48"/>
      <c r="F137" s="49"/>
      <c r="G137" s="50"/>
      <c r="H137" s="50"/>
      <c r="I137" s="46" t="e">
        <f>VLOOKUP(J137,'Названия учреждений'!$C$1:$E$40,3)</f>
        <v>#N/A</v>
      </c>
      <c r="J137" s="48"/>
      <c r="K137" s="52" t="s">
        <v>317</v>
      </c>
      <c r="L137" s="51"/>
      <c r="M137" s="51"/>
      <c r="N137" s="47"/>
      <c r="O137" s="51"/>
    </row>
    <row r="138" spans="2:15">
      <c r="B138" s="47"/>
      <c r="C138" s="47"/>
      <c r="D138" s="47"/>
      <c r="E138" s="48"/>
      <c r="F138" s="49"/>
      <c r="G138" s="50"/>
      <c r="H138" s="50"/>
      <c r="I138" s="46" t="e">
        <f>VLOOKUP(J138,'Названия учреждений'!$C$1:$E$40,3)</f>
        <v>#N/A</v>
      </c>
      <c r="J138" s="48"/>
      <c r="K138" s="52" t="s">
        <v>317</v>
      </c>
      <c r="L138" s="51"/>
      <c r="M138" s="51"/>
      <c r="N138" s="47"/>
      <c r="O138" s="51"/>
    </row>
    <row r="139" spans="2:15">
      <c r="B139" s="47"/>
      <c r="C139" s="47"/>
      <c r="D139" s="47"/>
      <c r="E139" s="48"/>
      <c r="F139" s="49"/>
      <c r="G139" s="50"/>
      <c r="H139" s="50"/>
      <c r="I139" s="46" t="e">
        <f>VLOOKUP(J139,'Названия учреждений'!$C$1:$E$40,3)</f>
        <v>#N/A</v>
      </c>
      <c r="J139" s="48"/>
      <c r="K139" s="52" t="s">
        <v>317</v>
      </c>
      <c r="L139" s="51"/>
      <c r="M139" s="51"/>
      <c r="N139" s="47"/>
      <c r="O139" s="51"/>
    </row>
    <row r="140" spans="2:15">
      <c r="B140" s="47"/>
      <c r="C140" s="47"/>
      <c r="D140" s="47"/>
      <c r="E140" s="48"/>
      <c r="F140" s="49"/>
      <c r="G140" s="50"/>
      <c r="H140" s="50"/>
      <c r="I140" s="46" t="e">
        <f>VLOOKUP(J140,'Названия учреждений'!$C$1:$E$40,3)</f>
        <v>#N/A</v>
      </c>
      <c r="J140" s="48"/>
      <c r="K140" s="52" t="s">
        <v>317</v>
      </c>
      <c r="L140" s="51"/>
      <c r="M140" s="51"/>
      <c r="N140" s="47"/>
      <c r="O140" s="51"/>
    </row>
    <row r="141" spans="2:15">
      <c r="B141" s="47"/>
      <c r="C141" s="47"/>
      <c r="D141" s="47"/>
      <c r="E141" s="48"/>
      <c r="F141" s="49"/>
      <c r="G141" s="50"/>
      <c r="H141" s="50"/>
      <c r="I141" s="46" t="e">
        <f>VLOOKUP(J141,'Названия учреждений'!$C$1:$E$40,3)</f>
        <v>#N/A</v>
      </c>
      <c r="J141" s="48"/>
      <c r="K141" s="52" t="s">
        <v>317</v>
      </c>
      <c r="L141" s="51"/>
      <c r="M141" s="51"/>
      <c r="N141" s="47"/>
      <c r="O141" s="51"/>
    </row>
    <row r="142" spans="2:15">
      <c r="B142" s="47"/>
      <c r="C142" s="47"/>
      <c r="D142" s="47"/>
      <c r="E142" s="48"/>
      <c r="F142" s="49"/>
      <c r="G142" s="50"/>
      <c r="H142" s="50"/>
      <c r="I142" s="46" t="e">
        <f>VLOOKUP(J142,'Названия учреждений'!$C$1:$E$40,3)</f>
        <v>#N/A</v>
      </c>
      <c r="J142" s="48"/>
      <c r="K142" s="52" t="s">
        <v>317</v>
      </c>
      <c r="L142" s="51"/>
      <c r="M142" s="51"/>
      <c r="N142" s="47"/>
      <c r="O142" s="51"/>
    </row>
    <row r="143" spans="2:15">
      <c r="B143" s="47"/>
      <c r="C143" s="47"/>
      <c r="D143" s="47"/>
      <c r="E143" s="48"/>
      <c r="F143" s="49"/>
      <c r="G143" s="50"/>
      <c r="H143" s="50"/>
      <c r="I143" s="46" t="e">
        <f>VLOOKUP(J143,'Названия учреждений'!$C$1:$E$40,3)</f>
        <v>#N/A</v>
      </c>
      <c r="J143" s="48"/>
      <c r="K143" s="52" t="s">
        <v>317</v>
      </c>
      <c r="L143" s="51"/>
      <c r="M143" s="51"/>
      <c r="N143" s="47"/>
      <c r="O143" s="51"/>
    </row>
    <row r="144" spans="2:15">
      <c r="B144" s="47"/>
      <c r="C144" s="47"/>
      <c r="D144" s="47"/>
      <c r="E144" s="48"/>
      <c r="F144" s="49"/>
      <c r="G144" s="50"/>
      <c r="H144" s="50"/>
      <c r="I144" s="46" t="e">
        <f>VLOOKUP(J144,'Названия учреждений'!$C$1:$E$40,3)</f>
        <v>#N/A</v>
      </c>
      <c r="J144" s="48"/>
      <c r="K144" s="52" t="s">
        <v>317</v>
      </c>
      <c r="L144" s="51"/>
      <c r="M144" s="51"/>
      <c r="N144" s="47"/>
      <c r="O144" s="51"/>
    </row>
    <row r="145" spans="2:15">
      <c r="B145" s="47"/>
      <c r="C145" s="47"/>
      <c r="D145" s="47"/>
      <c r="E145" s="48"/>
      <c r="F145" s="49"/>
      <c r="G145" s="50"/>
      <c r="H145" s="50"/>
      <c r="I145" s="46" t="e">
        <f>VLOOKUP(J145,'Названия учреждений'!$C$1:$E$40,3)</f>
        <v>#N/A</v>
      </c>
      <c r="J145" s="48"/>
      <c r="K145" s="52" t="s">
        <v>317</v>
      </c>
      <c r="L145" s="51"/>
      <c r="M145" s="51"/>
      <c r="N145" s="47"/>
      <c r="O145" s="51"/>
    </row>
    <row r="146" spans="2:15">
      <c r="B146" s="47"/>
      <c r="C146" s="47"/>
      <c r="D146" s="47"/>
      <c r="E146" s="48"/>
      <c r="F146" s="49"/>
      <c r="G146" s="50"/>
      <c r="H146" s="50"/>
      <c r="I146" s="46" t="e">
        <f>VLOOKUP(J146,'Названия учреждений'!$C$1:$E$40,3)</f>
        <v>#N/A</v>
      </c>
      <c r="J146" s="48"/>
      <c r="K146" s="52" t="s">
        <v>317</v>
      </c>
      <c r="L146" s="51"/>
      <c r="M146" s="51"/>
      <c r="N146" s="47"/>
      <c r="O146" s="51"/>
    </row>
    <row r="147" spans="2:15">
      <c r="B147" s="47"/>
      <c r="C147" s="47"/>
      <c r="D147" s="47"/>
      <c r="E147" s="48"/>
      <c r="F147" s="49"/>
      <c r="G147" s="50"/>
      <c r="H147" s="50"/>
      <c r="I147" s="46" t="e">
        <f>VLOOKUP(J147,'Названия учреждений'!$C$1:$E$40,3)</f>
        <v>#N/A</v>
      </c>
      <c r="J147" s="48"/>
      <c r="K147" s="52" t="s">
        <v>317</v>
      </c>
      <c r="L147" s="51"/>
      <c r="M147" s="51"/>
      <c r="N147" s="47"/>
      <c r="O147" s="51"/>
    </row>
    <row r="148" spans="2:15">
      <c r="B148" s="47"/>
      <c r="C148" s="47"/>
      <c r="D148" s="47"/>
      <c r="E148" s="48"/>
      <c r="F148" s="49"/>
      <c r="G148" s="50"/>
      <c r="H148" s="50"/>
      <c r="I148" s="46" t="e">
        <f>VLOOKUP(J148,'Названия учреждений'!$C$1:$E$40,3)</f>
        <v>#N/A</v>
      </c>
      <c r="J148" s="48"/>
      <c r="K148" s="52" t="s">
        <v>317</v>
      </c>
      <c r="L148" s="51"/>
      <c r="M148" s="51"/>
      <c r="N148" s="47"/>
      <c r="O148" s="51"/>
    </row>
    <row r="149" spans="2:15">
      <c r="B149" s="47"/>
      <c r="C149" s="47"/>
      <c r="D149" s="47"/>
      <c r="E149" s="48"/>
      <c r="F149" s="49"/>
      <c r="G149" s="50"/>
      <c r="H149" s="50"/>
      <c r="I149" s="46" t="e">
        <f>VLOOKUP(J149,'Названия учреждений'!$C$1:$E$40,3)</f>
        <v>#N/A</v>
      </c>
      <c r="J149" s="48"/>
      <c r="K149" s="52" t="s">
        <v>317</v>
      </c>
      <c r="L149" s="51"/>
      <c r="M149" s="51"/>
      <c r="N149" s="47"/>
      <c r="O149" s="51"/>
    </row>
    <row r="150" spans="2:15">
      <c r="B150" s="47"/>
      <c r="C150" s="47"/>
      <c r="D150" s="47"/>
      <c r="E150" s="48"/>
      <c r="F150" s="49"/>
      <c r="G150" s="50"/>
      <c r="H150" s="50"/>
      <c r="I150" s="46" t="e">
        <f>VLOOKUP(J150,'Названия учреждений'!$C$1:$E$40,3)</f>
        <v>#N/A</v>
      </c>
      <c r="J150" s="48"/>
      <c r="K150" s="52" t="s">
        <v>317</v>
      </c>
      <c r="L150" s="51"/>
      <c r="M150" s="51"/>
      <c r="N150" s="47"/>
      <c r="O150" s="51"/>
    </row>
    <row r="151" spans="2:15">
      <c r="B151" s="47"/>
      <c r="C151" s="47"/>
      <c r="D151" s="47"/>
      <c r="E151" s="48"/>
      <c r="F151" s="49"/>
      <c r="G151" s="50"/>
      <c r="H151" s="50"/>
      <c r="I151" s="46" t="e">
        <f>VLOOKUP(J151,'Названия учреждений'!$C$1:$E$40,3)</f>
        <v>#N/A</v>
      </c>
      <c r="J151" s="48"/>
      <c r="K151" s="52" t="s">
        <v>317</v>
      </c>
      <c r="L151" s="51"/>
      <c r="M151" s="51"/>
      <c r="N151" s="47"/>
      <c r="O151" s="51"/>
    </row>
  </sheetData>
  <sheetProtection formatCells="0" autoFilter="0"/>
  <autoFilter ref="A8:O8" xr:uid="{00000000-0009-0000-0000-00000E000000}"/>
  <sortState xmlns:xlrd2="http://schemas.microsoft.com/office/spreadsheetml/2017/richdata2" ref="A9:O151">
    <sortCondition descending="1" ref="O13"/>
  </sortState>
  <mergeCells count="1">
    <mergeCell ref="E2:F2"/>
  </mergeCells>
  <conditionalFormatting sqref="B9:O95">
    <cfRule type="containsBlanks" dxfId="4" priority="26">
      <formula>LEN(TRIM(B9))=0</formula>
    </cfRule>
  </conditionalFormatting>
  <conditionalFormatting sqref="B96:O151">
    <cfRule type="containsBlanks" dxfId="3" priority="25">
      <formula>LEN(TRIM(B96))=0</formula>
    </cfRule>
  </conditionalFormatting>
  <conditionalFormatting sqref="B9:O13">
    <cfRule type="containsBlanks" dxfId="2" priority="11">
      <formula>LEN(TRIM(B9))=0</formula>
    </cfRule>
  </conditionalFormatting>
  <dataValidations count="2">
    <dataValidation type="list" allowBlank="1" showInputMessage="1" showErrorMessage="1" sqref="N9:N151" xr:uid="{00000000-0002-0000-0E00-000000000000}">
      <formula1>t_type</formula1>
    </dataValidation>
    <dataValidation type="list" showInputMessage="1" showErrorMessage="1" sqref="E9:E151" xr:uid="{00000000-0002-0000-0E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E00-000002000000}">
          <x14:formula1>
            <xm:f>'имеются_не имеются'!$A$1:$A$2</xm:f>
          </x14:formula1>
          <xm:sqref>H7 H9:H151</xm:sqref>
        </x14:dataValidation>
        <x14:dataValidation type="list" showInputMessage="1" showErrorMessage="1" xr:uid="{00000000-0002-0000-0E00-000004000000}">
          <x14:formula1>
            <xm:f>Класс!$A$2:$A$12</xm:f>
          </x14:formula1>
          <xm:sqref>C4 L9:M151</xm:sqref>
        </x14:dataValidation>
        <x14:dataValidation type="list" allowBlank="1" showInputMessage="1" showErrorMessage="1" xr:uid="{00000000-0002-0000-0E00-000005000000}">
          <x14:formula1>
            <xm:f>'Предмет ВСоШ'!$A$2:$A$25</xm:f>
          </x14:formula1>
          <xm:sqref>C3</xm:sqref>
        </x14:dataValidation>
        <x14:dataValidation type="list" allowBlank="1" showInputMessage="1" showErrorMessage="1" xr:uid="{00000000-0002-0000-0E00-000007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E00-000003000000}">
          <x14:formula1>
            <xm:f>Гражданство!$A$2:$A$253</xm:f>
          </x14:formula1>
          <xm:sqref>G9:G151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J9:J151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O144"/>
  <sheetViews>
    <sheetView topLeftCell="A3" zoomScale="57" zoomScaleNormal="57" workbookViewId="0">
      <selection activeCell="A10" sqref="A10:XFD1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5.83203125" style="12" customWidth="1"/>
    <col min="10" max="10" width="32.332031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21"/>
      <c r="B1" s="61" t="s">
        <v>298</v>
      </c>
      <c r="C1" s="62" t="s">
        <v>317</v>
      </c>
      <c r="D1" s="63"/>
      <c r="E1" s="64"/>
      <c r="F1" s="64"/>
      <c r="G1" s="65"/>
      <c r="H1" s="66"/>
      <c r="I1" s="13"/>
      <c r="J1" s="13"/>
      <c r="K1" s="13"/>
    </row>
    <row r="2" spans="1:15" ht="35.25" customHeight="1" thickBot="1">
      <c r="A2" s="21"/>
      <c r="B2" s="61" t="s">
        <v>348</v>
      </c>
      <c r="C2" s="67" t="s">
        <v>37</v>
      </c>
      <c r="D2" s="63"/>
      <c r="E2" s="113" t="s">
        <v>352</v>
      </c>
      <c r="F2" s="114"/>
      <c r="G2" s="68">
        <v>11</v>
      </c>
      <c r="H2" s="69" t="s">
        <v>432</v>
      </c>
    </row>
    <row r="3" spans="1:15" ht="15" customHeight="1">
      <c r="A3" s="21"/>
      <c r="B3" s="61" t="s">
        <v>349</v>
      </c>
      <c r="C3" s="63" t="s">
        <v>27</v>
      </c>
      <c r="D3" s="63"/>
      <c r="E3" s="63"/>
      <c r="F3" s="63"/>
      <c r="G3" s="70"/>
      <c r="H3" s="70"/>
    </row>
    <row r="4" spans="1:15" ht="16">
      <c r="A4" s="21"/>
      <c r="B4" s="61" t="s">
        <v>350</v>
      </c>
      <c r="C4" s="63">
        <v>10</v>
      </c>
      <c r="D4" s="63"/>
      <c r="E4" s="63"/>
      <c r="F4" s="63"/>
      <c r="G4" s="70"/>
      <c r="H4" s="70"/>
    </row>
    <row r="5" spans="1:15" ht="16">
      <c r="A5" s="21"/>
      <c r="B5" s="61" t="s">
        <v>351</v>
      </c>
      <c r="C5" s="71">
        <v>44113</v>
      </c>
      <c r="D5" s="63"/>
      <c r="E5" s="63"/>
      <c r="F5" s="63"/>
      <c r="G5" s="70"/>
      <c r="H5" s="70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111" t="s">
        <v>598</v>
      </c>
      <c r="C9" s="111" t="s">
        <v>547</v>
      </c>
      <c r="D9" s="111" t="s">
        <v>514</v>
      </c>
      <c r="E9" s="84" t="s">
        <v>8</v>
      </c>
      <c r="F9" s="112" t="s">
        <v>599</v>
      </c>
      <c r="G9" s="86" t="s">
        <v>212</v>
      </c>
      <c r="H9" s="86" t="s">
        <v>357</v>
      </c>
      <c r="I9" s="87" t="str">
        <f>VLOOKUP(J9,'[4]Названия учреждений'!$C$1:$E$40,3)</f>
        <v>Государственное бюджетное общеобразовательное учреждение средняя общеобразовательная школа №241 Адмиралтейского района Санкт-Петербурга</v>
      </c>
      <c r="J9" s="84" t="s">
        <v>382</v>
      </c>
      <c r="K9" s="88" t="s">
        <v>317</v>
      </c>
      <c r="L9" s="89">
        <v>10</v>
      </c>
      <c r="M9" s="89">
        <v>10</v>
      </c>
      <c r="N9" s="83" t="s">
        <v>3</v>
      </c>
      <c r="O9" s="89">
        <v>26</v>
      </c>
    </row>
    <row r="10" spans="1:15" ht="30" customHeight="1">
      <c r="A10" s="34"/>
      <c r="B10" s="47"/>
      <c r="C10" s="47"/>
      <c r="D10" s="47"/>
      <c r="E10" s="48"/>
      <c r="F10" s="49"/>
      <c r="G10" s="50"/>
      <c r="H10" s="50"/>
      <c r="I10" s="46" t="e">
        <f>VLOOKUP(J10,'Названия учреждений'!$C$1:$E$40,3)</f>
        <v>#N/A</v>
      </c>
      <c r="J10" s="48"/>
      <c r="K10" s="52" t="s">
        <v>317</v>
      </c>
      <c r="L10" s="51"/>
      <c r="M10" s="51"/>
      <c r="N10" s="47"/>
      <c r="O10" s="51"/>
    </row>
    <row r="11" spans="1:15" ht="30" customHeight="1">
      <c r="A11" s="34"/>
      <c r="B11" s="47"/>
      <c r="C11" s="47"/>
      <c r="D11" s="47"/>
      <c r="E11" s="48"/>
      <c r="F11" s="49"/>
      <c r="G11" s="50"/>
      <c r="H11" s="50"/>
      <c r="I11" s="46" t="e">
        <f>VLOOKUP(J11,'Названия учреждений'!$C$1:$E$40,3)</f>
        <v>#N/A</v>
      </c>
      <c r="J11" s="48"/>
      <c r="K11" s="52" t="s">
        <v>317</v>
      </c>
      <c r="L11" s="51"/>
      <c r="M11" s="51"/>
      <c r="N11" s="47"/>
      <c r="O11" s="51"/>
    </row>
    <row r="12" spans="1:15" ht="30" customHeight="1">
      <c r="A12" s="34"/>
      <c r="B12" s="47"/>
      <c r="C12" s="47"/>
      <c r="D12" s="47"/>
      <c r="E12" s="48"/>
      <c r="F12" s="49"/>
      <c r="G12" s="50"/>
      <c r="H12" s="50"/>
      <c r="I12" s="46" t="e">
        <f>VLOOKUP(J12,'Названия учреждений'!$C$1:$E$40,3)</f>
        <v>#N/A</v>
      </c>
      <c r="J12" s="48"/>
      <c r="K12" s="52" t="s">
        <v>317</v>
      </c>
      <c r="L12" s="51"/>
      <c r="M12" s="51"/>
      <c r="N12" s="47"/>
      <c r="O12" s="51"/>
    </row>
    <row r="13" spans="1:15" ht="30" customHeight="1">
      <c r="A13" s="34"/>
      <c r="B13" s="47"/>
      <c r="C13" s="47"/>
      <c r="D13" s="47"/>
      <c r="E13" s="48"/>
      <c r="F13" s="49"/>
      <c r="G13" s="50"/>
      <c r="H13" s="50"/>
      <c r="I13" s="46" t="e">
        <f>VLOOKUP(J13,'Названия учреждений'!$C$1:$E$40,3)</f>
        <v>#N/A</v>
      </c>
      <c r="J13" s="48"/>
      <c r="K13" s="52" t="s">
        <v>317</v>
      </c>
      <c r="L13" s="51"/>
      <c r="M13" s="51"/>
      <c r="N13" s="47"/>
      <c r="O13" s="51"/>
    </row>
    <row r="14" spans="1:15" ht="30" customHeight="1">
      <c r="A14" s="34"/>
      <c r="B14" s="47"/>
      <c r="C14" s="47"/>
      <c r="D14" s="47"/>
      <c r="E14" s="48"/>
      <c r="F14" s="49"/>
      <c r="G14" s="50"/>
      <c r="H14" s="50"/>
      <c r="I14" s="46" t="e">
        <f>VLOOKUP(J14,'Названия учреждений'!$C$1:$E$40,3)</f>
        <v>#N/A</v>
      </c>
      <c r="J14" s="48"/>
      <c r="K14" s="52" t="s">
        <v>317</v>
      </c>
      <c r="L14" s="51"/>
      <c r="M14" s="51"/>
      <c r="N14" s="47"/>
      <c r="O14" s="51"/>
    </row>
    <row r="15" spans="1:15" ht="30" customHeight="1">
      <c r="A15" s="34"/>
      <c r="B15" s="47"/>
      <c r="C15" s="47"/>
      <c r="D15" s="47"/>
      <c r="E15" s="48"/>
      <c r="F15" s="49"/>
      <c r="G15" s="50"/>
      <c r="H15" s="50"/>
      <c r="I15" s="46" t="e">
        <f>VLOOKUP(J15,'Названия учреждений'!$C$1:$E$40,3)</f>
        <v>#N/A</v>
      </c>
      <c r="J15" s="48"/>
      <c r="K15" s="52" t="s">
        <v>317</v>
      </c>
      <c r="L15" s="51"/>
      <c r="M15" s="51"/>
      <c r="N15" s="47"/>
      <c r="O15" s="51"/>
    </row>
    <row r="16" spans="1:15" ht="30" customHeight="1">
      <c r="A16" s="34"/>
      <c r="B16" s="47"/>
      <c r="C16" s="47"/>
      <c r="D16" s="47"/>
      <c r="E16" s="48"/>
      <c r="F16" s="49"/>
      <c r="G16" s="50"/>
      <c r="H16" s="50"/>
      <c r="I16" s="46" t="e">
        <f>VLOOKUP(J16,'Названия учреждений'!$C$1:$E$40,3)</f>
        <v>#N/A</v>
      </c>
      <c r="J16" s="48"/>
      <c r="K16" s="52" t="s">
        <v>317</v>
      </c>
      <c r="L16" s="51"/>
      <c r="M16" s="51"/>
      <c r="N16" s="47"/>
      <c r="O16" s="51"/>
    </row>
    <row r="17" spans="1:15" ht="30" customHeight="1">
      <c r="A17" s="34"/>
      <c r="B17" s="47"/>
      <c r="C17" s="47"/>
      <c r="D17" s="47"/>
      <c r="E17" s="48"/>
      <c r="F17" s="49"/>
      <c r="G17" s="50"/>
      <c r="H17" s="50"/>
      <c r="I17" s="46" t="e">
        <f>VLOOKUP(J17,'Названия учреждений'!$C$1:$E$40,3)</f>
        <v>#N/A</v>
      </c>
      <c r="J17" s="48"/>
      <c r="K17" s="52" t="s">
        <v>317</v>
      </c>
      <c r="L17" s="51"/>
      <c r="M17" s="51"/>
      <c r="N17" s="47"/>
      <c r="O17" s="51"/>
    </row>
    <row r="18" spans="1:15" ht="30" customHeight="1">
      <c r="A18" s="34"/>
      <c r="B18" s="47"/>
      <c r="C18" s="47"/>
      <c r="D18" s="47"/>
      <c r="E18" s="48"/>
      <c r="F18" s="49"/>
      <c r="G18" s="50"/>
      <c r="H18" s="50"/>
      <c r="I18" s="46" t="e">
        <f>VLOOKUP(J18,'Названия учреждений'!$C$1:$E$40,3)</f>
        <v>#N/A</v>
      </c>
      <c r="J18" s="48"/>
      <c r="K18" s="52" t="s">
        <v>317</v>
      </c>
      <c r="L18" s="51"/>
      <c r="M18" s="51"/>
      <c r="N18" s="47"/>
      <c r="O18" s="51"/>
    </row>
    <row r="19" spans="1:15" ht="30" customHeight="1">
      <c r="A19" s="34"/>
      <c r="B19" s="47"/>
      <c r="C19" s="47"/>
      <c r="D19" s="47"/>
      <c r="E19" s="48"/>
      <c r="F19" s="49"/>
      <c r="G19" s="50"/>
      <c r="H19" s="50"/>
      <c r="I19" s="46" t="e">
        <f>VLOOKUP(J19,'Названия учреждений'!$C$1:$E$40,3)</f>
        <v>#N/A</v>
      </c>
      <c r="J19" s="48"/>
      <c r="K19" s="52" t="s">
        <v>317</v>
      </c>
      <c r="L19" s="51"/>
      <c r="M19" s="51"/>
      <c r="N19" s="47"/>
      <c r="O19" s="51"/>
    </row>
    <row r="20" spans="1:15" ht="30" customHeight="1">
      <c r="A20" s="34"/>
      <c r="B20" s="47"/>
      <c r="C20" s="47"/>
      <c r="D20" s="47"/>
      <c r="E20" s="48"/>
      <c r="F20" s="49"/>
      <c r="G20" s="50"/>
      <c r="H20" s="50"/>
      <c r="I20" s="46" t="e">
        <f>VLOOKUP(J20,'Названия учреждений'!$C$1:$E$40,3)</f>
        <v>#N/A</v>
      </c>
      <c r="J20" s="48"/>
      <c r="K20" s="52" t="s">
        <v>317</v>
      </c>
      <c r="L20" s="51"/>
      <c r="M20" s="51"/>
      <c r="N20" s="47"/>
      <c r="O20" s="51"/>
    </row>
    <row r="21" spans="1:15" ht="30" customHeight="1">
      <c r="A21" s="34"/>
      <c r="B21" s="47"/>
      <c r="C21" s="47"/>
      <c r="D21" s="47"/>
      <c r="E21" s="48"/>
      <c r="F21" s="49"/>
      <c r="G21" s="50"/>
      <c r="H21" s="50"/>
      <c r="I21" s="46" t="e">
        <f>VLOOKUP(J21,'Названия учреждений'!$C$1:$E$40,3)</f>
        <v>#N/A</v>
      </c>
      <c r="J21" s="48"/>
      <c r="K21" s="52" t="s">
        <v>317</v>
      </c>
      <c r="L21" s="51"/>
      <c r="M21" s="51"/>
      <c r="N21" s="47"/>
      <c r="O21" s="51"/>
    </row>
    <row r="22" spans="1:15" ht="30" customHeight="1">
      <c r="A22" s="34"/>
      <c r="B22" s="47"/>
      <c r="C22" s="47"/>
      <c r="D22" s="47"/>
      <c r="E22" s="48"/>
      <c r="F22" s="49"/>
      <c r="G22" s="50"/>
      <c r="H22" s="50"/>
      <c r="I22" s="46" t="e">
        <f>VLOOKUP(J22,'Названия учреждений'!$C$1:$E$40,3)</f>
        <v>#N/A</v>
      </c>
      <c r="J22" s="48"/>
      <c r="K22" s="52" t="s">
        <v>317</v>
      </c>
      <c r="L22" s="51"/>
      <c r="M22" s="51"/>
      <c r="N22" s="47"/>
      <c r="O22" s="51"/>
    </row>
    <row r="23" spans="1:15" ht="30" customHeight="1">
      <c r="A23" s="34"/>
      <c r="B23" s="47"/>
      <c r="C23" s="47"/>
      <c r="D23" s="47"/>
      <c r="E23" s="48"/>
      <c r="F23" s="49"/>
      <c r="G23" s="50"/>
      <c r="H23" s="50"/>
      <c r="I23" s="46" t="e">
        <f>VLOOKUP(J23,'Названия учреждений'!$C$1:$E$40,3)</f>
        <v>#N/A</v>
      </c>
      <c r="J23" s="48"/>
      <c r="K23" s="52" t="s">
        <v>317</v>
      </c>
      <c r="L23" s="51"/>
      <c r="M23" s="51"/>
      <c r="N23" s="47"/>
      <c r="O23" s="51"/>
    </row>
    <row r="24" spans="1:15" ht="30" customHeight="1">
      <c r="A24" s="34"/>
      <c r="B24" s="47"/>
      <c r="C24" s="47"/>
      <c r="D24" s="47"/>
      <c r="E24" s="48"/>
      <c r="F24" s="49"/>
      <c r="G24" s="50"/>
      <c r="H24" s="50"/>
      <c r="I24" s="46" t="e">
        <f>VLOOKUP(J24,'Названия учреждений'!$C$1:$E$40,3)</f>
        <v>#N/A</v>
      </c>
      <c r="J24" s="48"/>
      <c r="K24" s="52" t="s">
        <v>317</v>
      </c>
      <c r="L24" s="51"/>
      <c r="M24" s="51"/>
      <c r="N24" s="47"/>
      <c r="O24" s="51"/>
    </row>
    <row r="25" spans="1:15" ht="30" customHeight="1">
      <c r="A25" s="34"/>
      <c r="B25" s="47"/>
      <c r="C25" s="47"/>
      <c r="D25" s="47"/>
      <c r="E25" s="48"/>
      <c r="F25" s="49"/>
      <c r="G25" s="50"/>
      <c r="H25" s="50"/>
      <c r="I25" s="46" t="e">
        <f>VLOOKUP(J25,'Названия учреждений'!$C$1:$E$40,3)</f>
        <v>#N/A</v>
      </c>
      <c r="J25" s="48"/>
      <c r="K25" s="52" t="s">
        <v>317</v>
      </c>
      <c r="L25" s="51"/>
      <c r="M25" s="51"/>
      <c r="N25" s="47"/>
      <c r="O25" s="51"/>
    </row>
    <row r="26" spans="1:15" ht="30" customHeight="1">
      <c r="A26" s="34"/>
      <c r="B26" s="47"/>
      <c r="C26" s="47"/>
      <c r="D26" s="47"/>
      <c r="E26" s="48"/>
      <c r="F26" s="49"/>
      <c r="G26" s="50"/>
      <c r="H26" s="50"/>
      <c r="I26" s="46" t="e">
        <f>VLOOKUP(J26,'Названия учреждений'!$C$1:$E$40,3)</f>
        <v>#N/A</v>
      </c>
      <c r="J26" s="48"/>
      <c r="K26" s="52" t="s">
        <v>317</v>
      </c>
      <c r="L26" s="51"/>
      <c r="M26" s="51"/>
      <c r="N26" s="47"/>
      <c r="O26" s="51"/>
    </row>
    <row r="27" spans="1:15" ht="30" customHeight="1">
      <c r="A27" s="34"/>
      <c r="B27" s="47"/>
      <c r="C27" s="47"/>
      <c r="D27" s="47"/>
      <c r="E27" s="48"/>
      <c r="F27" s="49"/>
      <c r="G27" s="50"/>
      <c r="H27" s="50"/>
      <c r="I27" s="46" t="e">
        <f>VLOOKUP(J27,'Названия учреждений'!$C$1:$E$40,3)</f>
        <v>#N/A</v>
      </c>
      <c r="J27" s="48"/>
      <c r="K27" s="52" t="s">
        <v>317</v>
      </c>
      <c r="L27" s="51"/>
      <c r="M27" s="51"/>
      <c r="N27" s="47"/>
      <c r="O27" s="51"/>
    </row>
    <row r="28" spans="1:15" ht="30" customHeight="1">
      <c r="A28" s="34"/>
      <c r="B28" s="47"/>
      <c r="C28" s="47"/>
      <c r="D28" s="47"/>
      <c r="E28" s="48"/>
      <c r="F28" s="49"/>
      <c r="G28" s="50"/>
      <c r="H28" s="50"/>
      <c r="I28" s="46" t="e">
        <f>VLOOKUP(J28,'Названия учреждений'!$C$1:$E$40,3)</f>
        <v>#N/A</v>
      </c>
      <c r="J28" s="48"/>
      <c r="K28" s="52" t="s">
        <v>317</v>
      </c>
      <c r="L28" s="51"/>
      <c r="M28" s="51"/>
      <c r="N28" s="47"/>
      <c r="O28" s="51"/>
    </row>
    <row r="29" spans="1:15" ht="30" customHeight="1">
      <c r="A29" s="34"/>
      <c r="B29" s="47"/>
      <c r="C29" s="47"/>
      <c r="D29" s="47"/>
      <c r="E29" s="48"/>
      <c r="F29" s="49"/>
      <c r="G29" s="50"/>
      <c r="H29" s="50"/>
      <c r="I29" s="46" t="e">
        <f>VLOOKUP(J29,'Названия учреждений'!$C$1:$E$40,3)</f>
        <v>#N/A</v>
      </c>
      <c r="J29" s="48"/>
      <c r="K29" s="52" t="s">
        <v>317</v>
      </c>
      <c r="L29" s="51"/>
      <c r="M29" s="51"/>
      <c r="N29" s="47"/>
      <c r="O29" s="51"/>
    </row>
    <row r="30" spans="1:15" ht="30" customHeight="1">
      <c r="A30" s="34"/>
      <c r="B30" s="47"/>
      <c r="C30" s="47"/>
      <c r="D30" s="47"/>
      <c r="E30" s="48"/>
      <c r="F30" s="49"/>
      <c r="G30" s="50"/>
      <c r="H30" s="50"/>
      <c r="I30" s="46" t="e">
        <f>VLOOKUP(J30,'Названия учреждений'!$C$1:$E$40,3)</f>
        <v>#N/A</v>
      </c>
      <c r="J30" s="48"/>
      <c r="K30" s="52" t="s">
        <v>317</v>
      </c>
      <c r="L30" s="51"/>
      <c r="M30" s="51"/>
      <c r="N30" s="47"/>
      <c r="O30" s="51"/>
    </row>
    <row r="31" spans="1:15" ht="30" customHeight="1">
      <c r="A31" s="34"/>
      <c r="B31" s="47"/>
      <c r="C31" s="47"/>
      <c r="D31" s="47"/>
      <c r="E31" s="48"/>
      <c r="F31" s="49"/>
      <c r="G31" s="50"/>
      <c r="H31" s="50"/>
      <c r="I31" s="46" t="e">
        <f>VLOOKUP(J31,'Названия учреждений'!$C$1:$E$40,3)</f>
        <v>#N/A</v>
      </c>
      <c r="J31" s="48"/>
      <c r="K31" s="52" t="s">
        <v>317</v>
      </c>
      <c r="L31" s="51"/>
      <c r="M31" s="51"/>
      <c r="N31" s="47"/>
      <c r="O31" s="51"/>
    </row>
    <row r="32" spans="1:15" ht="30" customHeight="1">
      <c r="A32" s="34"/>
      <c r="B32" s="47"/>
      <c r="C32" s="47"/>
      <c r="D32" s="47"/>
      <c r="E32" s="48"/>
      <c r="F32" s="49"/>
      <c r="G32" s="50"/>
      <c r="H32" s="50"/>
      <c r="I32" s="46" t="e">
        <f>VLOOKUP(J32,'Названия учреждений'!$C$1:$E$40,3)</f>
        <v>#N/A</v>
      </c>
      <c r="J32" s="48"/>
      <c r="K32" s="52" t="s">
        <v>317</v>
      </c>
      <c r="L32" s="51"/>
      <c r="M32" s="51"/>
      <c r="N32" s="47"/>
      <c r="O32" s="51"/>
    </row>
    <row r="33" spans="1:15" ht="30" customHeight="1">
      <c r="A33" s="34"/>
      <c r="B33" s="47"/>
      <c r="C33" s="47"/>
      <c r="D33" s="47"/>
      <c r="E33" s="48"/>
      <c r="F33" s="49"/>
      <c r="G33" s="50"/>
      <c r="H33" s="50"/>
      <c r="I33" s="46" t="e">
        <f>VLOOKUP(J33,'Названия учреждений'!$C$1:$E$40,3)</f>
        <v>#N/A</v>
      </c>
      <c r="J33" s="48"/>
      <c r="K33" s="52" t="s">
        <v>317</v>
      </c>
      <c r="L33" s="51"/>
      <c r="M33" s="51"/>
      <c r="N33" s="47"/>
      <c r="O33" s="51"/>
    </row>
    <row r="34" spans="1:15" ht="30" customHeight="1">
      <c r="A34" s="34"/>
      <c r="B34" s="47"/>
      <c r="C34" s="47"/>
      <c r="D34" s="47"/>
      <c r="E34" s="48"/>
      <c r="F34" s="49"/>
      <c r="G34" s="50"/>
      <c r="H34" s="50"/>
      <c r="I34" s="46" t="e">
        <f>VLOOKUP(J34,'Названия учреждений'!$C$1:$E$40,3)</f>
        <v>#N/A</v>
      </c>
      <c r="J34" s="48"/>
      <c r="K34" s="52" t="s">
        <v>317</v>
      </c>
      <c r="L34" s="51"/>
      <c r="M34" s="51"/>
      <c r="N34" s="47"/>
      <c r="O34" s="51"/>
    </row>
    <row r="35" spans="1:15" ht="30" customHeight="1">
      <c r="A35" s="34"/>
      <c r="B35" s="47"/>
      <c r="C35" s="47"/>
      <c r="D35" s="47"/>
      <c r="E35" s="48"/>
      <c r="F35" s="49"/>
      <c r="G35" s="50"/>
      <c r="H35" s="50"/>
      <c r="I35" s="46" t="e">
        <f>VLOOKUP(J35,'Названия учреждений'!$C$1:$E$40,3)</f>
        <v>#N/A</v>
      </c>
      <c r="J35" s="48"/>
      <c r="K35" s="52" t="s">
        <v>317</v>
      </c>
      <c r="L35" s="51"/>
      <c r="M35" s="51"/>
      <c r="N35" s="47"/>
      <c r="O35" s="51"/>
    </row>
    <row r="36" spans="1:15" ht="30" customHeight="1">
      <c r="A36" s="34"/>
      <c r="B36" s="47"/>
      <c r="C36" s="47"/>
      <c r="D36" s="47"/>
      <c r="E36" s="48"/>
      <c r="F36" s="49"/>
      <c r="G36" s="50"/>
      <c r="H36" s="50"/>
      <c r="I36" s="46" t="e">
        <f>VLOOKUP(J36,'Названия учреждений'!$C$1:$E$40,3)</f>
        <v>#N/A</v>
      </c>
      <c r="J36" s="48"/>
      <c r="K36" s="52" t="s">
        <v>317</v>
      </c>
      <c r="L36" s="51"/>
      <c r="M36" s="51"/>
      <c r="N36" s="47"/>
      <c r="O36" s="51"/>
    </row>
    <row r="37" spans="1:15" ht="30" customHeight="1">
      <c r="A37" s="34"/>
      <c r="B37" s="47"/>
      <c r="C37" s="47"/>
      <c r="D37" s="47"/>
      <c r="E37" s="48"/>
      <c r="F37" s="49"/>
      <c r="G37" s="50"/>
      <c r="H37" s="50"/>
      <c r="I37" s="46" t="e">
        <f>VLOOKUP(J37,'Названия учреждений'!$C$1:$E$40,3)</f>
        <v>#N/A</v>
      </c>
      <c r="J37" s="48"/>
      <c r="K37" s="52" t="s">
        <v>317</v>
      </c>
      <c r="L37" s="51"/>
      <c r="M37" s="51"/>
      <c r="N37" s="47"/>
      <c r="O37" s="51"/>
    </row>
    <row r="38" spans="1:15" ht="30" customHeight="1">
      <c r="A38" s="34"/>
      <c r="B38" s="47"/>
      <c r="C38" s="47"/>
      <c r="D38" s="47"/>
      <c r="E38" s="48"/>
      <c r="F38" s="49"/>
      <c r="G38" s="50"/>
      <c r="H38" s="50"/>
      <c r="I38" s="46" t="e">
        <f>VLOOKUP(J38,'Названия учреждений'!$C$1:$E$40,3)</f>
        <v>#N/A</v>
      </c>
      <c r="J38" s="48"/>
      <c r="K38" s="52" t="s">
        <v>317</v>
      </c>
      <c r="L38" s="51"/>
      <c r="M38" s="51"/>
      <c r="N38" s="47"/>
      <c r="O38" s="51"/>
    </row>
    <row r="39" spans="1:15" ht="30" customHeight="1">
      <c r="A39" s="34"/>
      <c r="B39" s="47"/>
      <c r="C39" s="47"/>
      <c r="D39" s="47"/>
      <c r="E39" s="48"/>
      <c r="F39" s="49"/>
      <c r="G39" s="50"/>
      <c r="H39" s="50"/>
      <c r="I39" s="46" t="e">
        <f>VLOOKUP(J39,'Названия учреждений'!$C$1:$E$40,3)</f>
        <v>#N/A</v>
      </c>
      <c r="J39" s="48"/>
      <c r="K39" s="52" t="s">
        <v>317</v>
      </c>
      <c r="L39" s="51"/>
      <c r="M39" s="51"/>
      <c r="N39" s="47"/>
      <c r="O39" s="51"/>
    </row>
    <row r="40" spans="1:15" ht="30" customHeight="1">
      <c r="A40" s="34"/>
      <c r="B40" s="47"/>
      <c r="C40" s="47"/>
      <c r="D40" s="47"/>
      <c r="E40" s="48"/>
      <c r="F40" s="49"/>
      <c r="G40" s="50"/>
      <c r="H40" s="50"/>
      <c r="I40" s="46" t="e">
        <f>VLOOKUP(J40,'Названия учреждений'!$C$1:$E$40,3)</f>
        <v>#N/A</v>
      </c>
      <c r="J40" s="48"/>
      <c r="K40" s="52" t="s">
        <v>317</v>
      </c>
      <c r="L40" s="51"/>
      <c r="M40" s="51"/>
      <c r="N40" s="47"/>
      <c r="O40" s="51"/>
    </row>
    <row r="41" spans="1:15" ht="30" customHeight="1">
      <c r="A41" s="34"/>
      <c r="B41" s="47"/>
      <c r="C41" s="47"/>
      <c r="D41" s="47"/>
      <c r="E41" s="48"/>
      <c r="F41" s="49"/>
      <c r="G41" s="50"/>
      <c r="H41" s="50"/>
      <c r="I41" s="46" t="e">
        <f>VLOOKUP(J41,'Названия учреждений'!$C$1:$E$40,3)</f>
        <v>#N/A</v>
      </c>
      <c r="J41" s="48"/>
      <c r="K41" s="52" t="s">
        <v>317</v>
      </c>
      <c r="L41" s="51"/>
      <c r="M41" s="51"/>
      <c r="N41" s="47"/>
      <c r="O41" s="51"/>
    </row>
    <row r="42" spans="1:15" ht="30" customHeight="1">
      <c r="A42" s="34"/>
      <c r="B42" s="47"/>
      <c r="C42" s="47"/>
      <c r="D42" s="47"/>
      <c r="E42" s="48"/>
      <c r="F42" s="49"/>
      <c r="G42" s="50"/>
      <c r="H42" s="50"/>
      <c r="I42" s="46" t="e">
        <f>VLOOKUP(J42,'Названия учреждений'!$C$1:$E$40,3)</f>
        <v>#N/A</v>
      </c>
      <c r="J42" s="48"/>
      <c r="K42" s="52" t="s">
        <v>317</v>
      </c>
      <c r="L42" s="51"/>
      <c r="M42" s="51"/>
      <c r="N42" s="47"/>
      <c r="O42" s="51"/>
    </row>
    <row r="43" spans="1:15" ht="30" customHeight="1">
      <c r="A43" s="34"/>
      <c r="B43" s="47"/>
      <c r="C43" s="47"/>
      <c r="D43" s="47"/>
      <c r="E43" s="48"/>
      <c r="F43" s="49"/>
      <c r="G43" s="50"/>
      <c r="H43" s="50"/>
      <c r="I43" s="46" t="e">
        <f>VLOOKUP(J43,'Названия учреждений'!$C$1:$E$40,3)</f>
        <v>#N/A</v>
      </c>
      <c r="J43" s="48"/>
      <c r="K43" s="52" t="s">
        <v>317</v>
      </c>
      <c r="L43" s="51"/>
      <c r="M43" s="51"/>
      <c r="N43" s="47"/>
      <c r="O43" s="51"/>
    </row>
    <row r="44" spans="1:15" ht="30" customHeight="1">
      <c r="A44" s="34"/>
      <c r="B44" s="47"/>
      <c r="C44" s="47"/>
      <c r="D44" s="47"/>
      <c r="E44" s="48"/>
      <c r="F44" s="49"/>
      <c r="G44" s="50"/>
      <c r="H44" s="50"/>
      <c r="I44" s="46" t="e">
        <f>VLOOKUP(J44,'Названия учреждений'!$C$1:$E$40,3)</f>
        <v>#N/A</v>
      </c>
      <c r="J44" s="48"/>
      <c r="K44" s="52" t="s">
        <v>317</v>
      </c>
      <c r="L44" s="51"/>
      <c r="M44" s="51"/>
      <c r="N44" s="47"/>
      <c r="O44" s="51"/>
    </row>
    <row r="45" spans="1:15" ht="30" customHeight="1">
      <c r="A45" s="34"/>
      <c r="B45" s="47"/>
      <c r="C45" s="47"/>
      <c r="D45" s="47"/>
      <c r="E45" s="48"/>
      <c r="F45" s="49"/>
      <c r="G45" s="50"/>
      <c r="H45" s="50"/>
      <c r="I45" s="46" t="e">
        <f>VLOOKUP(J45,'Названия учреждений'!$C$1:$E$40,3)</f>
        <v>#N/A</v>
      </c>
      <c r="J45" s="48"/>
      <c r="K45" s="52" t="s">
        <v>317</v>
      </c>
      <c r="L45" s="51"/>
      <c r="M45" s="51"/>
      <c r="N45" s="47"/>
      <c r="O45" s="51"/>
    </row>
    <row r="46" spans="1:15" ht="30" customHeight="1">
      <c r="A46" s="34"/>
      <c r="B46" s="47"/>
      <c r="C46" s="47"/>
      <c r="D46" s="47"/>
      <c r="E46" s="48"/>
      <c r="F46" s="49"/>
      <c r="G46" s="50"/>
      <c r="H46" s="50"/>
      <c r="I46" s="46" t="e">
        <f>VLOOKUP(J46,'Названия учреждений'!$C$1:$E$40,3)</f>
        <v>#N/A</v>
      </c>
      <c r="J46" s="48"/>
      <c r="K46" s="52" t="s">
        <v>317</v>
      </c>
      <c r="L46" s="51"/>
      <c r="M46" s="51"/>
      <c r="N46" s="47"/>
      <c r="O46" s="51"/>
    </row>
    <row r="47" spans="1:15" ht="30" customHeight="1">
      <c r="A47" s="34"/>
      <c r="B47" s="47"/>
      <c r="C47" s="47"/>
      <c r="D47" s="47"/>
      <c r="E47" s="48"/>
      <c r="F47" s="49"/>
      <c r="G47" s="50"/>
      <c r="H47" s="50"/>
      <c r="I47" s="46" t="e">
        <f>VLOOKUP(J47,'Названия учреждений'!$C$1:$E$40,3)</f>
        <v>#N/A</v>
      </c>
      <c r="J47" s="48"/>
      <c r="K47" s="52" t="s">
        <v>317</v>
      </c>
      <c r="L47" s="51"/>
      <c r="M47" s="51"/>
      <c r="N47" s="47"/>
      <c r="O47" s="51"/>
    </row>
    <row r="48" spans="1:15" ht="30" customHeight="1">
      <c r="A48" s="34"/>
      <c r="B48" s="47"/>
      <c r="C48" s="47"/>
      <c r="D48" s="47"/>
      <c r="E48" s="48"/>
      <c r="F48" s="49"/>
      <c r="G48" s="50"/>
      <c r="H48" s="50"/>
      <c r="I48" s="46" t="e">
        <f>VLOOKUP(J48,'Названия учреждений'!$C$1:$E$40,3)</f>
        <v>#N/A</v>
      </c>
      <c r="J48" s="48"/>
      <c r="K48" s="52" t="s">
        <v>317</v>
      </c>
      <c r="L48" s="51"/>
      <c r="M48" s="51"/>
      <c r="N48" s="47"/>
      <c r="O48" s="51"/>
    </row>
    <row r="49" spans="1:15" ht="30" customHeight="1">
      <c r="A49" s="34"/>
      <c r="B49" s="47"/>
      <c r="C49" s="47"/>
      <c r="D49" s="47"/>
      <c r="E49" s="48"/>
      <c r="F49" s="49"/>
      <c r="G49" s="50"/>
      <c r="H49" s="50"/>
      <c r="I49" s="46" t="e">
        <f>VLOOKUP(J49,'Названия учреждений'!$C$1:$E$40,3)</f>
        <v>#N/A</v>
      </c>
      <c r="J49" s="48"/>
      <c r="K49" s="52" t="s">
        <v>317</v>
      </c>
      <c r="L49" s="51"/>
      <c r="M49" s="51"/>
      <c r="N49" s="47"/>
      <c r="O49" s="51"/>
    </row>
    <row r="50" spans="1:15" ht="30" customHeight="1">
      <c r="A50" s="34"/>
      <c r="B50" s="47"/>
      <c r="C50" s="47"/>
      <c r="D50" s="47"/>
      <c r="E50" s="48"/>
      <c r="F50" s="49"/>
      <c r="G50" s="50"/>
      <c r="H50" s="50"/>
      <c r="I50" s="46" t="e">
        <f>VLOOKUP(J50,'Названия учреждений'!$C$1:$E$40,3)</f>
        <v>#N/A</v>
      </c>
      <c r="J50" s="48"/>
      <c r="K50" s="52" t="s">
        <v>317</v>
      </c>
      <c r="L50" s="51"/>
      <c r="M50" s="51"/>
      <c r="N50" s="47"/>
      <c r="O50" s="51"/>
    </row>
    <row r="51" spans="1:15" ht="30" customHeight="1">
      <c r="A51" s="34"/>
      <c r="B51" s="47"/>
      <c r="C51" s="47"/>
      <c r="D51" s="47"/>
      <c r="E51" s="48"/>
      <c r="F51" s="49"/>
      <c r="G51" s="50"/>
      <c r="H51" s="50"/>
      <c r="I51" s="46" t="e">
        <f>VLOOKUP(J51,'Названия учреждений'!$C$1:$E$40,3)</f>
        <v>#N/A</v>
      </c>
      <c r="J51" s="48"/>
      <c r="K51" s="52" t="s">
        <v>317</v>
      </c>
      <c r="L51" s="51"/>
      <c r="M51" s="51"/>
      <c r="N51" s="47"/>
      <c r="O51" s="51"/>
    </row>
    <row r="52" spans="1:15" ht="30" customHeight="1">
      <c r="A52" s="34"/>
      <c r="B52" s="47"/>
      <c r="C52" s="47"/>
      <c r="D52" s="47"/>
      <c r="E52" s="48"/>
      <c r="F52" s="49"/>
      <c r="G52" s="50"/>
      <c r="H52" s="50"/>
      <c r="I52" s="46" t="e">
        <f>VLOOKUP(J52,'Названия учреждений'!$C$1:$E$40,3)</f>
        <v>#N/A</v>
      </c>
      <c r="J52" s="48"/>
      <c r="K52" s="52" t="s">
        <v>317</v>
      </c>
      <c r="L52" s="51"/>
      <c r="M52" s="51"/>
      <c r="N52" s="47"/>
      <c r="O52" s="51"/>
    </row>
    <row r="53" spans="1:15" ht="30" customHeight="1">
      <c r="A53" s="34"/>
      <c r="B53" s="47"/>
      <c r="C53" s="47"/>
      <c r="D53" s="47"/>
      <c r="E53" s="48"/>
      <c r="F53" s="49"/>
      <c r="G53" s="50"/>
      <c r="H53" s="50"/>
      <c r="I53" s="46" t="e">
        <f>VLOOKUP(J53,'Названия учреждений'!$C$1:$E$40,3)</f>
        <v>#N/A</v>
      </c>
      <c r="J53" s="48"/>
      <c r="K53" s="52" t="s">
        <v>317</v>
      </c>
      <c r="L53" s="51"/>
      <c r="M53" s="51"/>
      <c r="N53" s="47"/>
      <c r="O53" s="51"/>
    </row>
    <row r="54" spans="1:15" ht="30" customHeight="1">
      <c r="A54" s="34"/>
      <c r="B54" s="47"/>
      <c r="C54" s="47"/>
      <c r="D54" s="47"/>
      <c r="E54" s="48"/>
      <c r="F54" s="49"/>
      <c r="G54" s="50"/>
      <c r="H54" s="50"/>
      <c r="I54" s="46" t="e">
        <f>VLOOKUP(J54,'Названия учреждений'!$C$1:$E$40,3)</f>
        <v>#N/A</v>
      </c>
      <c r="J54" s="48"/>
      <c r="K54" s="52" t="s">
        <v>317</v>
      </c>
      <c r="L54" s="51"/>
      <c r="M54" s="51"/>
      <c r="N54" s="47"/>
      <c r="O54" s="51"/>
    </row>
    <row r="55" spans="1:15" ht="30" customHeight="1">
      <c r="A55" s="34"/>
      <c r="B55" s="47"/>
      <c r="C55" s="47"/>
      <c r="D55" s="47"/>
      <c r="E55" s="48"/>
      <c r="F55" s="49"/>
      <c r="G55" s="50"/>
      <c r="H55" s="50"/>
      <c r="I55" s="46" t="e">
        <f>VLOOKUP(J55,'Названия учреждений'!$C$1:$E$40,3)</f>
        <v>#N/A</v>
      </c>
      <c r="J55" s="48"/>
      <c r="K55" s="52" t="s">
        <v>317</v>
      </c>
      <c r="L55" s="51"/>
      <c r="M55" s="51"/>
      <c r="N55" s="47"/>
      <c r="O55" s="51"/>
    </row>
    <row r="56" spans="1:15" ht="30" customHeight="1">
      <c r="A56" s="34"/>
      <c r="B56" s="47"/>
      <c r="C56" s="47"/>
      <c r="D56" s="47"/>
      <c r="E56" s="48"/>
      <c r="F56" s="49"/>
      <c r="G56" s="50"/>
      <c r="H56" s="50"/>
      <c r="I56" s="46" t="e">
        <f>VLOOKUP(J56,'Названия учреждений'!$C$1:$E$40,3)</f>
        <v>#N/A</v>
      </c>
      <c r="J56" s="48"/>
      <c r="K56" s="52" t="s">
        <v>317</v>
      </c>
      <c r="L56" s="51"/>
      <c r="M56" s="51"/>
      <c r="N56" s="47"/>
      <c r="O56" s="51"/>
    </row>
    <row r="57" spans="1:15" ht="30" customHeight="1">
      <c r="A57" s="34"/>
      <c r="B57" s="47"/>
      <c r="C57" s="47"/>
      <c r="D57" s="47"/>
      <c r="E57" s="48"/>
      <c r="F57" s="49"/>
      <c r="G57" s="50"/>
      <c r="H57" s="50"/>
      <c r="I57" s="46" t="e">
        <f>VLOOKUP(J57,'Названия учреждений'!$C$1:$E$40,3)</f>
        <v>#N/A</v>
      </c>
      <c r="J57" s="48"/>
      <c r="K57" s="52" t="s">
        <v>317</v>
      </c>
      <c r="L57" s="51"/>
      <c r="M57" s="51"/>
      <c r="N57" s="47"/>
      <c r="O57" s="51"/>
    </row>
    <row r="58" spans="1:15" ht="30" customHeight="1">
      <c r="A58" s="34"/>
      <c r="B58" s="47"/>
      <c r="C58" s="47"/>
      <c r="D58" s="47"/>
      <c r="E58" s="48"/>
      <c r="F58" s="49"/>
      <c r="G58" s="50"/>
      <c r="H58" s="50"/>
      <c r="I58" s="46" t="e">
        <f>VLOOKUP(J58,'Названия учреждений'!$C$1:$E$40,3)</f>
        <v>#N/A</v>
      </c>
      <c r="J58" s="48"/>
      <c r="K58" s="52" t="s">
        <v>317</v>
      </c>
      <c r="L58" s="51"/>
      <c r="M58" s="51"/>
      <c r="N58" s="47"/>
      <c r="O58" s="51"/>
    </row>
    <row r="59" spans="1:15" ht="30" customHeight="1">
      <c r="A59" s="34"/>
      <c r="B59" s="47"/>
      <c r="C59" s="47"/>
      <c r="D59" s="47"/>
      <c r="E59" s="48"/>
      <c r="F59" s="49"/>
      <c r="G59" s="50"/>
      <c r="H59" s="50"/>
      <c r="I59" s="46" t="e">
        <f>VLOOKUP(J59,'Названия учреждений'!$C$1:$E$40,3)</f>
        <v>#N/A</v>
      </c>
      <c r="J59" s="48"/>
      <c r="K59" s="52" t="s">
        <v>317</v>
      </c>
      <c r="L59" s="51"/>
      <c r="M59" s="51"/>
      <c r="N59" s="47"/>
      <c r="O59" s="51"/>
    </row>
    <row r="60" spans="1:15" ht="30" customHeight="1">
      <c r="A60" s="34"/>
      <c r="B60" s="47"/>
      <c r="C60" s="47"/>
      <c r="D60" s="47"/>
      <c r="E60" s="48"/>
      <c r="F60" s="49"/>
      <c r="G60" s="50"/>
      <c r="H60" s="50"/>
      <c r="I60" s="46" t="e">
        <f>VLOOKUP(J60,'Названия учреждений'!$C$1:$E$40,3)</f>
        <v>#N/A</v>
      </c>
      <c r="J60" s="48"/>
      <c r="K60" s="52" t="s">
        <v>317</v>
      </c>
      <c r="L60" s="51"/>
      <c r="M60" s="51"/>
      <c r="N60" s="47"/>
      <c r="O60" s="51"/>
    </row>
    <row r="61" spans="1:15" ht="30" customHeight="1">
      <c r="A61" s="34"/>
      <c r="B61" s="47"/>
      <c r="C61" s="47"/>
      <c r="D61" s="47"/>
      <c r="E61" s="48"/>
      <c r="F61" s="49"/>
      <c r="G61" s="50"/>
      <c r="H61" s="50"/>
      <c r="I61" s="46" t="e">
        <f>VLOOKUP(J61,'Названия учреждений'!$C$1:$E$40,3)</f>
        <v>#N/A</v>
      </c>
      <c r="J61" s="48"/>
      <c r="K61" s="52" t="s">
        <v>317</v>
      </c>
      <c r="L61" s="51"/>
      <c r="M61" s="51"/>
      <c r="N61" s="47"/>
      <c r="O61" s="51"/>
    </row>
    <row r="62" spans="1:15" ht="30" customHeight="1">
      <c r="A62" s="34"/>
      <c r="B62" s="47"/>
      <c r="C62" s="47"/>
      <c r="D62" s="47"/>
      <c r="E62" s="48"/>
      <c r="F62" s="49"/>
      <c r="G62" s="50"/>
      <c r="H62" s="50"/>
      <c r="I62" s="46" t="e">
        <f>VLOOKUP(J62,'Названия учреждений'!$C$1:$E$40,3)</f>
        <v>#N/A</v>
      </c>
      <c r="J62" s="48"/>
      <c r="K62" s="52" t="s">
        <v>317</v>
      </c>
      <c r="L62" s="51"/>
      <c r="M62" s="51"/>
      <c r="N62" s="47"/>
      <c r="O62" s="51"/>
    </row>
    <row r="63" spans="1:15" ht="30" customHeight="1">
      <c r="A63" s="34"/>
      <c r="B63" s="47"/>
      <c r="C63" s="47"/>
      <c r="D63" s="47"/>
      <c r="E63" s="48"/>
      <c r="F63" s="49"/>
      <c r="G63" s="50"/>
      <c r="H63" s="50"/>
      <c r="I63" s="46" t="e">
        <f>VLOOKUP(J63,'Названия учреждений'!$C$1:$E$40,3)</f>
        <v>#N/A</v>
      </c>
      <c r="J63" s="48"/>
      <c r="K63" s="52" t="s">
        <v>317</v>
      </c>
      <c r="L63" s="51"/>
      <c r="M63" s="51"/>
      <c r="N63" s="47"/>
      <c r="O63" s="51"/>
    </row>
    <row r="64" spans="1:15" ht="30" customHeight="1">
      <c r="A64" s="34"/>
      <c r="B64" s="47"/>
      <c r="C64" s="47"/>
      <c r="D64" s="47"/>
      <c r="E64" s="48"/>
      <c r="F64" s="49"/>
      <c r="G64" s="50"/>
      <c r="H64" s="50"/>
      <c r="I64" s="46" t="e">
        <f>VLOOKUP(J64,'Названия учреждений'!$C$1:$E$40,3)</f>
        <v>#N/A</v>
      </c>
      <c r="J64" s="48"/>
      <c r="K64" s="52" t="s">
        <v>317</v>
      </c>
      <c r="L64" s="51"/>
      <c r="M64" s="51"/>
      <c r="N64" s="47"/>
      <c r="O64" s="51"/>
    </row>
    <row r="65" spans="1:15" ht="30" customHeight="1">
      <c r="A65" s="34"/>
      <c r="B65" s="47"/>
      <c r="C65" s="47"/>
      <c r="D65" s="47"/>
      <c r="E65" s="48"/>
      <c r="F65" s="49"/>
      <c r="G65" s="50"/>
      <c r="H65" s="50"/>
      <c r="I65" s="46" t="e">
        <f>VLOOKUP(J65,'Названия учреждений'!$C$1:$E$40,3)</f>
        <v>#N/A</v>
      </c>
      <c r="J65" s="48"/>
      <c r="K65" s="52" t="s">
        <v>317</v>
      </c>
      <c r="L65" s="51"/>
      <c r="M65" s="51"/>
      <c r="N65" s="47"/>
      <c r="O65" s="51"/>
    </row>
    <row r="66" spans="1:15" ht="30" customHeight="1">
      <c r="A66" s="34"/>
      <c r="B66" s="47"/>
      <c r="C66" s="47"/>
      <c r="D66" s="47"/>
      <c r="E66" s="48"/>
      <c r="F66" s="49"/>
      <c r="G66" s="50"/>
      <c r="H66" s="50"/>
      <c r="I66" s="46" t="e">
        <f>VLOOKUP(J66,'Названия учреждений'!$C$1:$E$40,3)</f>
        <v>#N/A</v>
      </c>
      <c r="J66" s="48"/>
      <c r="K66" s="52" t="s">
        <v>317</v>
      </c>
      <c r="L66" s="51"/>
      <c r="M66" s="51"/>
      <c r="N66" s="47"/>
      <c r="O66" s="51"/>
    </row>
    <row r="67" spans="1:15" ht="30" customHeight="1">
      <c r="A67" s="34"/>
      <c r="B67" s="47"/>
      <c r="C67" s="47"/>
      <c r="D67" s="47"/>
      <c r="E67" s="48"/>
      <c r="F67" s="49"/>
      <c r="G67" s="50"/>
      <c r="H67" s="50"/>
      <c r="I67" s="46" t="e">
        <f>VLOOKUP(J67,'Названия учреждений'!$C$1:$E$40,3)</f>
        <v>#N/A</v>
      </c>
      <c r="J67" s="48"/>
      <c r="K67" s="52" t="s">
        <v>317</v>
      </c>
      <c r="L67" s="51"/>
      <c r="M67" s="51"/>
      <c r="N67" s="47"/>
      <c r="O67" s="51"/>
    </row>
    <row r="68" spans="1:15" ht="30" customHeight="1">
      <c r="A68" s="34"/>
      <c r="B68" s="47"/>
      <c r="C68" s="47"/>
      <c r="D68" s="47"/>
      <c r="E68" s="48"/>
      <c r="F68" s="49"/>
      <c r="G68" s="50"/>
      <c r="H68" s="50"/>
      <c r="I68" s="46" t="e">
        <f>VLOOKUP(J68,'Названия учреждений'!$C$1:$E$40,3)</f>
        <v>#N/A</v>
      </c>
      <c r="J68" s="48"/>
      <c r="K68" s="52" t="s">
        <v>317</v>
      </c>
      <c r="L68" s="51"/>
      <c r="M68" s="51"/>
      <c r="N68" s="47"/>
      <c r="O68" s="51"/>
    </row>
    <row r="69" spans="1:15" ht="30" customHeight="1">
      <c r="A69" s="34"/>
      <c r="B69" s="47"/>
      <c r="C69" s="47"/>
      <c r="D69" s="47"/>
      <c r="E69" s="48"/>
      <c r="F69" s="49"/>
      <c r="G69" s="50"/>
      <c r="H69" s="50"/>
      <c r="I69" s="46" t="e">
        <f>VLOOKUP(J69,'Названия учреждений'!$C$1:$E$40,3)</f>
        <v>#N/A</v>
      </c>
      <c r="J69" s="48"/>
      <c r="K69" s="52" t="s">
        <v>317</v>
      </c>
      <c r="L69" s="51"/>
      <c r="M69" s="51"/>
      <c r="N69" s="47"/>
      <c r="O69" s="51"/>
    </row>
    <row r="70" spans="1:15" ht="30" customHeight="1">
      <c r="A70" s="34"/>
      <c r="B70" s="47"/>
      <c r="C70" s="47"/>
      <c r="D70" s="47"/>
      <c r="E70" s="48"/>
      <c r="F70" s="49"/>
      <c r="G70" s="50"/>
      <c r="H70" s="50"/>
      <c r="I70" s="46" t="e">
        <f>VLOOKUP(J70,'Названия учреждений'!$C$1:$E$40,3)</f>
        <v>#N/A</v>
      </c>
      <c r="J70" s="48"/>
      <c r="K70" s="52" t="s">
        <v>317</v>
      </c>
      <c r="L70" s="51"/>
      <c r="M70" s="51"/>
      <c r="N70" s="47"/>
      <c r="O70" s="51"/>
    </row>
    <row r="71" spans="1:15" ht="30" customHeight="1">
      <c r="A71" s="34"/>
      <c r="B71" s="47"/>
      <c r="C71" s="47"/>
      <c r="D71" s="47"/>
      <c r="E71" s="48"/>
      <c r="F71" s="49"/>
      <c r="G71" s="50"/>
      <c r="H71" s="50"/>
      <c r="I71" s="46" t="e">
        <f>VLOOKUP(J71,'Названия учреждений'!$C$1:$E$40,3)</f>
        <v>#N/A</v>
      </c>
      <c r="J71" s="48"/>
      <c r="K71" s="52" t="s">
        <v>317</v>
      </c>
      <c r="L71" s="51"/>
      <c r="M71" s="51"/>
      <c r="N71" s="47"/>
      <c r="O71" s="51"/>
    </row>
    <row r="72" spans="1:15" ht="30" customHeight="1">
      <c r="A72" s="34"/>
      <c r="B72" s="47"/>
      <c r="C72" s="47"/>
      <c r="D72" s="47"/>
      <c r="E72" s="48"/>
      <c r="F72" s="49"/>
      <c r="G72" s="50"/>
      <c r="H72" s="50"/>
      <c r="I72" s="46" t="e">
        <f>VLOOKUP(J72,'Названия учреждений'!$C$1:$E$40,3)</f>
        <v>#N/A</v>
      </c>
      <c r="J72" s="48"/>
      <c r="K72" s="52" t="s">
        <v>317</v>
      </c>
      <c r="L72" s="51"/>
      <c r="M72" s="51"/>
      <c r="N72" s="47"/>
      <c r="O72" s="51"/>
    </row>
    <row r="73" spans="1:15" ht="30" customHeight="1">
      <c r="A73" s="34"/>
      <c r="B73" s="47"/>
      <c r="C73" s="47"/>
      <c r="D73" s="47"/>
      <c r="E73" s="48"/>
      <c r="F73" s="49"/>
      <c r="G73" s="50"/>
      <c r="H73" s="50"/>
      <c r="I73" s="46" t="e">
        <f>VLOOKUP(J73,'Названия учреждений'!$C$1:$E$40,3)</f>
        <v>#N/A</v>
      </c>
      <c r="J73" s="48"/>
      <c r="K73" s="52" t="s">
        <v>317</v>
      </c>
      <c r="L73" s="51"/>
      <c r="M73" s="51"/>
      <c r="N73" s="47"/>
      <c r="O73" s="51"/>
    </row>
    <row r="74" spans="1:15" ht="30" customHeight="1">
      <c r="A74" s="34"/>
      <c r="B74" s="47"/>
      <c r="C74" s="47"/>
      <c r="D74" s="47"/>
      <c r="E74" s="48"/>
      <c r="F74" s="49"/>
      <c r="G74" s="50"/>
      <c r="H74" s="50"/>
      <c r="I74" s="46" t="e">
        <f>VLOOKUP(J74,'Названия учреждений'!$C$1:$E$40,3)</f>
        <v>#N/A</v>
      </c>
      <c r="J74" s="48"/>
      <c r="K74" s="52" t="s">
        <v>317</v>
      </c>
      <c r="L74" s="51"/>
      <c r="M74" s="51"/>
      <c r="N74" s="47"/>
      <c r="O74" s="51"/>
    </row>
    <row r="75" spans="1:15" ht="30" customHeight="1">
      <c r="A75" s="34"/>
      <c r="B75" s="47"/>
      <c r="C75" s="47"/>
      <c r="D75" s="47"/>
      <c r="E75" s="48"/>
      <c r="F75" s="49"/>
      <c r="G75" s="50"/>
      <c r="H75" s="50"/>
      <c r="I75" s="46" t="e">
        <f>VLOOKUP(J75,'Названия учреждений'!$C$1:$E$40,3)</f>
        <v>#N/A</v>
      </c>
      <c r="J75" s="48"/>
      <c r="K75" s="52" t="s">
        <v>317</v>
      </c>
      <c r="L75" s="51"/>
      <c r="M75" s="51"/>
      <c r="N75" s="47"/>
      <c r="O75" s="51"/>
    </row>
    <row r="76" spans="1:15" ht="30" customHeight="1">
      <c r="A76" s="34"/>
      <c r="B76" s="47"/>
      <c r="C76" s="47"/>
      <c r="D76" s="47"/>
      <c r="E76" s="48"/>
      <c r="F76" s="49"/>
      <c r="G76" s="50"/>
      <c r="H76" s="50"/>
      <c r="I76" s="46" t="e">
        <f>VLOOKUP(J76,'Названия учреждений'!$C$1:$E$40,3)</f>
        <v>#N/A</v>
      </c>
      <c r="J76" s="48"/>
      <c r="K76" s="52" t="s">
        <v>317</v>
      </c>
      <c r="L76" s="51"/>
      <c r="M76" s="51"/>
      <c r="N76" s="47"/>
      <c r="O76" s="51"/>
    </row>
    <row r="77" spans="1:15" ht="30" customHeight="1">
      <c r="A77" s="34"/>
      <c r="B77" s="47"/>
      <c r="C77" s="47"/>
      <c r="D77" s="47"/>
      <c r="E77" s="48"/>
      <c r="F77" s="49"/>
      <c r="G77" s="50"/>
      <c r="H77" s="50"/>
      <c r="I77" s="46" t="e">
        <f>VLOOKUP(J77,'Названия учреждений'!$C$1:$E$40,3)</f>
        <v>#N/A</v>
      </c>
      <c r="J77" s="48"/>
      <c r="K77" s="52" t="s">
        <v>317</v>
      </c>
      <c r="L77" s="51"/>
      <c r="M77" s="51"/>
      <c r="N77" s="47"/>
      <c r="O77" s="51"/>
    </row>
    <row r="78" spans="1:15" ht="30" customHeight="1">
      <c r="A78" s="34"/>
      <c r="B78" s="47"/>
      <c r="C78" s="47"/>
      <c r="D78" s="47"/>
      <c r="E78" s="48"/>
      <c r="F78" s="49"/>
      <c r="G78" s="50"/>
      <c r="H78" s="50"/>
      <c r="I78" s="46" t="e">
        <f>VLOOKUP(J78,'Названия учреждений'!$C$1:$E$40,3)</f>
        <v>#N/A</v>
      </c>
      <c r="J78" s="48"/>
      <c r="K78" s="52" t="s">
        <v>317</v>
      </c>
      <c r="L78" s="51"/>
      <c r="M78" s="51"/>
      <c r="N78" s="47"/>
      <c r="O78" s="51"/>
    </row>
    <row r="79" spans="1:15" ht="30" customHeight="1">
      <c r="A79" s="34"/>
      <c r="B79" s="47"/>
      <c r="C79" s="47"/>
      <c r="D79" s="47"/>
      <c r="E79" s="48"/>
      <c r="F79" s="49"/>
      <c r="G79" s="50"/>
      <c r="H79" s="50"/>
      <c r="I79" s="46" t="e">
        <f>VLOOKUP(J79,'Названия учреждений'!$C$1:$E$40,3)</f>
        <v>#N/A</v>
      </c>
      <c r="J79" s="48"/>
      <c r="K79" s="52" t="s">
        <v>317</v>
      </c>
      <c r="L79" s="51"/>
      <c r="M79" s="51"/>
      <c r="N79" s="47"/>
      <c r="O79" s="51"/>
    </row>
    <row r="80" spans="1:15" ht="30" customHeight="1">
      <c r="A80" s="34"/>
      <c r="B80" s="47"/>
      <c r="C80" s="47"/>
      <c r="D80" s="47"/>
      <c r="E80" s="48"/>
      <c r="F80" s="49"/>
      <c r="G80" s="50"/>
      <c r="H80" s="50"/>
      <c r="I80" s="46" t="e">
        <f>VLOOKUP(J80,'Названия учреждений'!$C$1:$E$40,3)</f>
        <v>#N/A</v>
      </c>
      <c r="J80" s="48"/>
      <c r="K80" s="52" t="s">
        <v>317</v>
      </c>
      <c r="L80" s="51"/>
      <c r="M80" s="51"/>
      <c r="N80" s="47"/>
      <c r="O80" s="51"/>
    </row>
    <row r="81" spans="1:15" ht="30" customHeight="1">
      <c r="A81" s="34"/>
      <c r="B81" s="47"/>
      <c r="C81" s="47"/>
      <c r="D81" s="47"/>
      <c r="E81" s="48"/>
      <c r="F81" s="49"/>
      <c r="G81" s="50"/>
      <c r="H81" s="50"/>
      <c r="I81" s="46" t="e">
        <f>VLOOKUP(J81,'Названия учреждений'!$C$1:$E$40,3)</f>
        <v>#N/A</v>
      </c>
      <c r="J81" s="48"/>
      <c r="K81" s="52" t="s">
        <v>317</v>
      </c>
      <c r="L81" s="51"/>
      <c r="M81" s="51"/>
      <c r="N81" s="47"/>
      <c r="O81" s="51"/>
    </row>
    <row r="82" spans="1:15" ht="30" customHeight="1">
      <c r="A82" s="34"/>
      <c r="B82" s="47"/>
      <c r="C82" s="47"/>
      <c r="D82" s="47"/>
      <c r="E82" s="48"/>
      <c r="F82" s="49"/>
      <c r="G82" s="50"/>
      <c r="H82" s="50"/>
      <c r="I82" s="46" t="e">
        <f>VLOOKUP(J82,'Названия учреждений'!$C$1:$E$40,3)</f>
        <v>#N/A</v>
      </c>
      <c r="J82" s="48"/>
      <c r="K82" s="52" t="s">
        <v>317</v>
      </c>
      <c r="L82" s="51"/>
      <c r="M82" s="51"/>
      <c r="N82" s="47"/>
      <c r="O82" s="51"/>
    </row>
    <row r="83" spans="1:15" ht="30" customHeight="1">
      <c r="A83" s="34"/>
      <c r="B83" s="47"/>
      <c r="C83" s="47"/>
      <c r="D83" s="47"/>
      <c r="E83" s="48"/>
      <c r="F83" s="49"/>
      <c r="G83" s="50"/>
      <c r="H83" s="50"/>
      <c r="I83" s="46" t="e">
        <f>VLOOKUP(J83,'Названия учреждений'!$C$1:$E$40,3)</f>
        <v>#N/A</v>
      </c>
      <c r="J83" s="48"/>
      <c r="K83" s="52" t="s">
        <v>317</v>
      </c>
      <c r="L83" s="51"/>
      <c r="M83" s="51"/>
      <c r="N83" s="47"/>
      <c r="O83" s="51"/>
    </row>
    <row r="84" spans="1:15" ht="30" customHeight="1">
      <c r="A84" s="34"/>
      <c r="B84" s="47"/>
      <c r="C84" s="47"/>
      <c r="D84" s="47"/>
      <c r="E84" s="48"/>
      <c r="F84" s="49"/>
      <c r="G84" s="50"/>
      <c r="H84" s="50"/>
      <c r="I84" s="46" t="e">
        <f>VLOOKUP(J84,'Названия учреждений'!$C$1:$E$40,3)</f>
        <v>#N/A</v>
      </c>
      <c r="J84" s="48"/>
      <c r="K84" s="52" t="s">
        <v>317</v>
      </c>
      <c r="L84" s="51"/>
      <c r="M84" s="51"/>
      <c r="N84" s="47"/>
      <c r="O84" s="51"/>
    </row>
    <row r="85" spans="1:15" ht="30" customHeight="1">
      <c r="A85" s="34"/>
      <c r="B85" s="47"/>
      <c r="C85" s="47"/>
      <c r="D85" s="47"/>
      <c r="E85" s="48"/>
      <c r="F85" s="49"/>
      <c r="G85" s="50"/>
      <c r="H85" s="50"/>
      <c r="I85" s="46" t="e">
        <f>VLOOKUP(J85,'Названия учреждений'!$C$1:$E$40,3)</f>
        <v>#N/A</v>
      </c>
      <c r="J85" s="48"/>
      <c r="K85" s="52" t="s">
        <v>317</v>
      </c>
      <c r="L85" s="51"/>
      <c r="M85" s="51"/>
      <c r="N85" s="47"/>
      <c r="O85" s="51"/>
    </row>
    <row r="86" spans="1:15" ht="30" customHeight="1">
      <c r="A86" s="34"/>
      <c r="B86" s="47"/>
      <c r="C86" s="47"/>
      <c r="D86" s="47"/>
      <c r="E86" s="48"/>
      <c r="F86" s="49"/>
      <c r="G86" s="50"/>
      <c r="H86" s="50"/>
      <c r="I86" s="46" t="e">
        <f>VLOOKUP(J86,'Названия учреждений'!$C$1:$E$40,3)</f>
        <v>#N/A</v>
      </c>
      <c r="J86" s="48"/>
      <c r="K86" s="52" t="s">
        <v>317</v>
      </c>
      <c r="L86" s="51"/>
      <c r="M86" s="51"/>
      <c r="N86" s="47"/>
      <c r="O86" s="51"/>
    </row>
    <row r="87" spans="1:15" ht="30" customHeight="1">
      <c r="A87" s="34"/>
      <c r="B87" s="47"/>
      <c r="C87" s="47"/>
      <c r="D87" s="47"/>
      <c r="E87" s="48"/>
      <c r="F87" s="49"/>
      <c r="G87" s="50"/>
      <c r="H87" s="50"/>
      <c r="I87" s="46" t="e">
        <f>VLOOKUP(J87,'Названия учреждений'!$C$1:$E$40,3)</f>
        <v>#N/A</v>
      </c>
      <c r="J87" s="48"/>
      <c r="K87" s="52" t="s">
        <v>317</v>
      </c>
      <c r="L87" s="51"/>
      <c r="M87" s="51"/>
      <c r="N87" s="47"/>
      <c r="O87" s="51"/>
    </row>
    <row r="88" spans="1:15" ht="30" customHeight="1">
      <c r="A88" s="34"/>
      <c r="B88" s="47"/>
      <c r="C88" s="47"/>
      <c r="D88" s="47"/>
      <c r="E88" s="48"/>
      <c r="F88" s="49"/>
      <c r="G88" s="50"/>
      <c r="H88" s="50"/>
      <c r="I88" s="46" t="e">
        <f>VLOOKUP(J88,'Названия учреждений'!$C$1:$E$40,3)</f>
        <v>#N/A</v>
      </c>
      <c r="J88" s="48"/>
      <c r="K88" s="52" t="s">
        <v>317</v>
      </c>
      <c r="L88" s="51"/>
      <c r="M88" s="51"/>
      <c r="N88" s="47"/>
      <c r="O88" s="51"/>
    </row>
    <row r="89" spans="1:15" ht="30" customHeight="1">
      <c r="A89" s="34"/>
      <c r="B89" s="47"/>
      <c r="C89" s="47"/>
      <c r="D89" s="47"/>
      <c r="E89" s="48"/>
      <c r="F89" s="49"/>
      <c r="G89" s="50"/>
      <c r="H89" s="50"/>
      <c r="I89" s="46" t="e">
        <f>VLOOKUP(J89,'Названия учреждений'!$C$1:$E$40,3)</f>
        <v>#N/A</v>
      </c>
      <c r="J89" s="48"/>
      <c r="K89" s="52" t="s">
        <v>317</v>
      </c>
      <c r="L89" s="51"/>
      <c r="M89" s="51"/>
      <c r="N89" s="47"/>
      <c r="O89" s="51"/>
    </row>
    <row r="90" spans="1:15" ht="30" customHeight="1">
      <c r="A90" s="34"/>
      <c r="B90" s="47"/>
      <c r="C90" s="47"/>
      <c r="D90" s="47"/>
      <c r="E90" s="48"/>
      <c r="F90" s="49"/>
      <c r="G90" s="50"/>
      <c r="H90" s="50"/>
      <c r="I90" s="46" t="e">
        <f>VLOOKUP(J90,'Названия учреждений'!$C$1:$E$40,3)</f>
        <v>#N/A</v>
      </c>
      <c r="J90" s="48"/>
      <c r="K90" s="52" t="s">
        <v>317</v>
      </c>
      <c r="L90" s="51"/>
      <c r="M90" s="51"/>
      <c r="N90" s="47"/>
      <c r="O90" s="51"/>
    </row>
    <row r="91" spans="1:15" ht="30" customHeight="1">
      <c r="A91" s="34"/>
      <c r="B91" s="47"/>
      <c r="C91" s="47"/>
      <c r="D91" s="47"/>
      <c r="E91" s="48"/>
      <c r="F91" s="49"/>
      <c r="G91" s="50"/>
      <c r="H91" s="50"/>
      <c r="I91" s="46" t="e">
        <f>VLOOKUP(J91,'Названия учреждений'!$C$1:$E$40,3)</f>
        <v>#N/A</v>
      </c>
      <c r="J91" s="48"/>
      <c r="K91" s="52" t="s">
        <v>317</v>
      </c>
      <c r="L91" s="51"/>
      <c r="M91" s="51"/>
      <c r="N91" s="47"/>
      <c r="O91" s="51"/>
    </row>
    <row r="92" spans="1:15" ht="30" customHeight="1">
      <c r="A92" s="34"/>
      <c r="B92" s="47"/>
      <c r="C92" s="47"/>
      <c r="D92" s="47"/>
      <c r="E92" s="48"/>
      <c r="F92" s="49"/>
      <c r="G92" s="50"/>
      <c r="H92" s="50"/>
      <c r="I92" s="46" t="e">
        <f>VLOOKUP(J92,'Названия учреждений'!$C$1:$E$40,3)</f>
        <v>#N/A</v>
      </c>
      <c r="J92" s="48"/>
      <c r="K92" s="52" t="s">
        <v>317</v>
      </c>
      <c r="L92" s="51"/>
      <c r="M92" s="51"/>
      <c r="N92" s="47"/>
      <c r="O92" s="51"/>
    </row>
    <row r="93" spans="1:15" ht="30" customHeight="1">
      <c r="A93" s="34"/>
      <c r="B93" s="47"/>
      <c r="C93" s="47"/>
      <c r="D93" s="47"/>
      <c r="E93" s="48"/>
      <c r="F93" s="49"/>
      <c r="G93" s="50"/>
      <c r="H93" s="50"/>
      <c r="I93" s="46" t="e">
        <f>VLOOKUP(J93,'Названия учреждений'!$C$1:$E$40,3)</f>
        <v>#N/A</v>
      </c>
      <c r="J93" s="48"/>
      <c r="K93" s="52" t="s">
        <v>317</v>
      </c>
      <c r="L93" s="51"/>
      <c r="M93" s="51"/>
      <c r="N93" s="47"/>
      <c r="O93" s="51"/>
    </row>
    <row r="94" spans="1:15" ht="30" customHeight="1">
      <c r="A94" s="34"/>
      <c r="B94" s="47"/>
      <c r="C94" s="47"/>
      <c r="D94" s="47"/>
      <c r="E94" s="48"/>
      <c r="F94" s="49"/>
      <c r="G94" s="50"/>
      <c r="H94" s="50"/>
      <c r="I94" s="46" t="e">
        <f>VLOOKUP(J94,'Названия учреждений'!$C$1:$E$40,3)</f>
        <v>#N/A</v>
      </c>
      <c r="J94" s="48"/>
      <c r="K94" s="52" t="s">
        <v>317</v>
      </c>
      <c r="L94" s="51"/>
      <c r="M94" s="51"/>
      <c r="N94" s="47"/>
      <c r="O94" s="51"/>
    </row>
    <row r="95" spans="1:15" ht="30" customHeight="1">
      <c r="A95" s="34"/>
      <c r="B95" s="47"/>
      <c r="C95" s="47"/>
      <c r="D95" s="47"/>
      <c r="E95" s="48"/>
      <c r="F95" s="49"/>
      <c r="G95" s="50"/>
      <c r="H95" s="50"/>
      <c r="I95" s="46" t="e">
        <f>VLOOKUP(J95,'Названия учреждений'!$C$1:$E$40,3)</f>
        <v>#N/A</v>
      </c>
      <c r="J95" s="48"/>
      <c r="K95" s="52" t="s">
        <v>317</v>
      </c>
      <c r="L95" s="51"/>
      <c r="M95" s="51"/>
      <c r="N95" s="47"/>
      <c r="O95" s="51"/>
    </row>
    <row r="96" spans="1:15" ht="30" customHeight="1">
      <c r="A96" s="34"/>
      <c r="B96" s="47"/>
      <c r="C96" s="47"/>
      <c r="D96" s="47"/>
      <c r="E96" s="48"/>
      <c r="F96" s="49"/>
      <c r="G96" s="50"/>
      <c r="H96" s="50"/>
      <c r="I96" s="46" t="e">
        <f>VLOOKUP(J96,'Названия учреждений'!$C$1:$E$40,3)</f>
        <v>#N/A</v>
      </c>
      <c r="J96" s="48"/>
      <c r="K96" s="52" t="s">
        <v>317</v>
      </c>
      <c r="L96" s="51"/>
      <c r="M96" s="51"/>
      <c r="N96" s="47"/>
      <c r="O96" s="51"/>
    </row>
    <row r="97" spans="2:15">
      <c r="B97" s="47"/>
      <c r="C97" s="47"/>
      <c r="D97" s="47"/>
      <c r="E97" s="48"/>
      <c r="F97" s="49"/>
      <c r="G97" s="50"/>
      <c r="H97" s="50"/>
      <c r="I97" s="46" t="e">
        <f>VLOOKUP(J97,'Названия учреждений'!$C$1:$E$40,3)</f>
        <v>#N/A</v>
      </c>
      <c r="J97" s="48"/>
      <c r="K97" s="52" t="s">
        <v>317</v>
      </c>
      <c r="L97" s="51"/>
      <c r="M97" s="51"/>
      <c r="N97" s="47"/>
      <c r="O97" s="51"/>
    </row>
    <row r="98" spans="2:15">
      <c r="B98" s="47"/>
      <c r="C98" s="47"/>
      <c r="D98" s="47"/>
      <c r="E98" s="48"/>
      <c r="F98" s="49"/>
      <c r="G98" s="50"/>
      <c r="H98" s="50"/>
      <c r="I98" s="46" t="e">
        <f>VLOOKUP(J98,'Названия учреждений'!$C$1:$E$40,3)</f>
        <v>#N/A</v>
      </c>
      <c r="J98" s="48"/>
      <c r="K98" s="52" t="s">
        <v>317</v>
      </c>
      <c r="L98" s="51"/>
      <c r="M98" s="51"/>
      <c r="N98" s="47"/>
      <c r="O98" s="51"/>
    </row>
    <row r="99" spans="2:15">
      <c r="B99" s="47"/>
      <c r="C99" s="47"/>
      <c r="D99" s="47"/>
      <c r="E99" s="48"/>
      <c r="F99" s="49"/>
      <c r="G99" s="50"/>
      <c r="H99" s="50"/>
      <c r="I99" s="46" t="e">
        <f>VLOOKUP(J99,'Названия учреждений'!$C$1:$E$40,3)</f>
        <v>#N/A</v>
      </c>
      <c r="J99" s="48"/>
      <c r="K99" s="52" t="s">
        <v>317</v>
      </c>
      <c r="L99" s="51"/>
      <c r="M99" s="51"/>
      <c r="N99" s="47"/>
      <c r="O99" s="51"/>
    </row>
    <row r="100" spans="2:15">
      <c r="B100" s="47"/>
      <c r="C100" s="47"/>
      <c r="D100" s="47"/>
      <c r="E100" s="48"/>
      <c r="F100" s="49"/>
      <c r="G100" s="50"/>
      <c r="H100" s="50"/>
      <c r="I100" s="46" t="e">
        <f>VLOOKUP(J100,'Названия учреждений'!$C$1:$E$40,3)</f>
        <v>#N/A</v>
      </c>
      <c r="J100" s="48"/>
      <c r="K100" s="52" t="s">
        <v>317</v>
      </c>
      <c r="L100" s="51"/>
      <c r="M100" s="51"/>
      <c r="N100" s="47"/>
      <c r="O100" s="51"/>
    </row>
    <row r="101" spans="2:15">
      <c r="B101" s="47"/>
      <c r="C101" s="47"/>
      <c r="D101" s="47"/>
      <c r="E101" s="48"/>
      <c r="F101" s="49"/>
      <c r="G101" s="50"/>
      <c r="H101" s="50"/>
      <c r="I101" s="46" t="e">
        <f>VLOOKUP(J101,'Названия учреждений'!$C$1:$E$40,3)</f>
        <v>#N/A</v>
      </c>
      <c r="J101" s="48"/>
      <c r="K101" s="52" t="s">
        <v>317</v>
      </c>
      <c r="L101" s="51"/>
      <c r="M101" s="51"/>
      <c r="N101" s="47"/>
      <c r="O101" s="51"/>
    </row>
    <row r="102" spans="2:15">
      <c r="B102" s="47"/>
      <c r="C102" s="47"/>
      <c r="D102" s="47"/>
      <c r="E102" s="48"/>
      <c r="F102" s="49"/>
      <c r="G102" s="50"/>
      <c r="H102" s="50"/>
      <c r="I102" s="46" t="e">
        <f>VLOOKUP(J102,'Названия учреждений'!$C$1:$E$40,3)</f>
        <v>#N/A</v>
      </c>
      <c r="J102" s="48"/>
      <c r="K102" s="52" t="s">
        <v>317</v>
      </c>
      <c r="L102" s="51"/>
      <c r="M102" s="51"/>
      <c r="N102" s="47"/>
      <c r="O102" s="51"/>
    </row>
    <row r="103" spans="2:15">
      <c r="B103" s="47"/>
      <c r="C103" s="47"/>
      <c r="D103" s="47"/>
      <c r="E103" s="48"/>
      <c r="F103" s="49"/>
      <c r="G103" s="50"/>
      <c r="H103" s="50"/>
      <c r="I103" s="46" t="e">
        <f>VLOOKUP(J103,'Названия учреждений'!$C$1:$E$40,3)</f>
        <v>#N/A</v>
      </c>
      <c r="J103" s="48"/>
      <c r="K103" s="52" t="s">
        <v>317</v>
      </c>
      <c r="L103" s="51"/>
      <c r="M103" s="51"/>
      <c r="N103" s="47"/>
      <c r="O103" s="51"/>
    </row>
    <row r="104" spans="2:15">
      <c r="B104" s="47"/>
      <c r="C104" s="47"/>
      <c r="D104" s="47"/>
      <c r="E104" s="48"/>
      <c r="F104" s="49"/>
      <c r="G104" s="50"/>
      <c r="H104" s="50"/>
      <c r="I104" s="46" t="e">
        <f>VLOOKUP(J104,'Названия учреждений'!$C$1:$E$40,3)</f>
        <v>#N/A</v>
      </c>
      <c r="J104" s="48"/>
      <c r="K104" s="52" t="s">
        <v>317</v>
      </c>
      <c r="L104" s="51"/>
      <c r="M104" s="51"/>
      <c r="N104" s="47"/>
      <c r="O104" s="51"/>
    </row>
    <row r="105" spans="2:15">
      <c r="B105" s="47"/>
      <c r="C105" s="47"/>
      <c r="D105" s="47"/>
      <c r="E105" s="48"/>
      <c r="F105" s="49"/>
      <c r="G105" s="50"/>
      <c r="H105" s="50"/>
      <c r="I105" s="46" t="e">
        <f>VLOOKUP(J105,'Названия учреждений'!$C$1:$E$40,3)</f>
        <v>#N/A</v>
      </c>
      <c r="J105" s="48"/>
      <c r="K105" s="52" t="s">
        <v>317</v>
      </c>
      <c r="L105" s="51"/>
      <c r="M105" s="51"/>
      <c r="N105" s="47"/>
      <c r="O105" s="51"/>
    </row>
    <row r="106" spans="2:15">
      <c r="B106" s="47"/>
      <c r="C106" s="47"/>
      <c r="D106" s="47"/>
      <c r="E106" s="48"/>
      <c r="F106" s="49"/>
      <c r="G106" s="50"/>
      <c r="H106" s="50"/>
      <c r="I106" s="46" t="e">
        <f>VLOOKUP(J106,'Названия учреждений'!$C$1:$E$40,3)</f>
        <v>#N/A</v>
      </c>
      <c r="J106" s="48"/>
      <c r="K106" s="52" t="s">
        <v>317</v>
      </c>
      <c r="L106" s="51"/>
      <c r="M106" s="51"/>
      <c r="N106" s="47"/>
      <c r="O106" s="51"/>
    </row>
    <row r="107" spans="2:15">
      <c r="B107" s="47"/>
      <c r="C107" s="47"/>
      <c r="D107" s="47"/>
      <c r="E107" s="48"/>
      <c r="F107" s="49"/>
      <c r="G107" s="50"/>
      <c r="H107" s="50"/>
      <c r="I107" s="46" t="e">
        <f>VLOOKUP(J107,'Названия учреждений'!$C$1:$E$40,3)</f>
        <v>#N/A</v>
      </c>
      <c r="J107" s="48"/>
      <c r="K107" s="52" t="s">
        <v>317</v>
      </c>
      <c r="L107" s="51"/>
      <c r="M107" s="51"/>
      <c r="N107" s="47"/>
      <c r="O107" s="51"/>
    </row>
    <row r="108" spans="2:15">
      <c r="B108" s="47"/>
      <c r="C108" s="47"/>
      <c r="D108" s="47"/>
      <c r="E108" s="48"/>
      <c r="F108" s="49"/>
      <c r="G108" s="50"/>
      <c r="H108" s="50"/>
      <c r="I108" s="46" t="e">
        <f>VLOOKUP(J108,'Названия учреждений'!$C$1:$E$40,3)</f>
        <v>#N/A</v>
      </c>
      <c r="J108" s="48"/>
      <c r="K108" s="52" t="s">
        <v>317</v>
      </c>
      <c r="L108" s="51"/>
      <c r="M108" s="51"/>
      <c r="N108" s="47"/>
      <c r="O108" s="51"/>
    </row>
    <row r="109" spans="2:15">
      <c r="B109" s="47"/>
      <c r="C109" s="47"/>
      <c r="D109" s="47"/>
      <c r="E109" s="48"/>
      <c r="F109" s="49"/>
      <c r="G109" s="50"/>
      <c r="H109" s="50"/>
      <c r="I109" s="46" t="e">
        <f>VLOOKUP(J109,'Названия учреждений'!$C$1:$E$40,3)</f>
        <v>#N/A</v>
      </c>
      <c r="J109" s="48"/>
      <c r="K109" s="52" t="s">
        <v>317</v>
      </c>
      <c r="L109" s="51"/>
      <c r="M109" s="51"/>
      <c r="N109" s="47"/>
      <c r="O109" s="51"/>
    </row>
    <row r="110" spans="2:15">
      <c r="B110" s="47"/>
      <c r="C110" s="47"/>
      <c r="D110" s="47"/>
      <c r="E110" s="48"/>
      <c r="F110" s="49"/>
      <c r="G110" s="50"/>
      <c r="H110" s="50"/>
      <c r="I110" s="46" t="e">
        <f>VLOOKUP(J110,'Названия учреждений'!$C$1:$E$40,3)</f>
        <v>#N/A</v>
      </c>
      <c r="J110" s="48"/>
      <c r="K110" s="52" t="s">
        <v>317</v>
      </c>
      <c r="L110" s="51"/>
      <c r="M110" s="51"/>
      <c r="N110" s="47"/>
      <c r="O110" s="51"/>
    </row>
    <row r="111" spans="2:15">
      <c r="B111" s="47"/>
      <c r="C111" s="47"/>
      <c r="D111" s="47"/>
      <c r="E111" s="48"/>
      <c r="F111" s="49"/>
      <c r="G111" s="50"/>
      <c r="H111" s="50"/>
      <c r="I111" s="46" t="e">
        <f>VLOOKUP(J111,'Названия учреждений'!$C$1:$E$40,3)</f>
        <v>#N/A</v>
      </c>
      <c r="J111" s="48"/>
      <c r="K111" s="52" t="s">
        <v>317</v>
      </c>
      <c r="L111" s="51"/>
      <c r="M111" s="51"/>
      <c r="N111" s="47"/>
      <c r="O111" s="51"/>
    </row>
    <row r="112" spans="2:15">
      <c r="B112" s="47"/>
      <c r="C112" s="47"/>
      <c r="D112" s="47"/>
      <c r="E112" s="48"/>
      <c r="F112" s="49"/>
      <c r="G112" s="50"/>
      <c r="H112" s="50"/>
      <c r="I112" s="46" t="e">
        <f>VLOOKUP(J112,'Названия учреждений'!$C$1:$E$40,3)</f>
        <v>#N/A</v>
      </c>
      <c r="J112" s="48"/>
      <c r="K112" s="52" t="s">
        <v>317</v>
      </c>
      <c r="L112" s="51"/>
      <c r="M112" s="51"/>
      <c r="N112" s="47"/>
      <c r="O112" s="51"/>
    </row>
    <row r="113" spans="2:15">
      <c r="B113" s="47"/>
      <c r="C113" s="47"/>
      <c r="D113" s="47"/>
      <c r="E113" s="48"/>
      <c r="F113" s="49"/>
      <c r="G113" s="50"/>
      <c r="H113" s="50"/>
      <c r="I113" s="46" t="e">
        <f>VLOOKUP(J113,'Названия учреждений'!$C$1:$E$40,3)</f>
        <v>#N/A</v>
      </c>
      <c r="J113" s="48"/>
      <c r="K113" s="52" t="s">
        <v>317</v>
      </c>
      <c r="L113" s="51"/>
      <c r="M113" s="51"/>
      <c r="N113" s="47"/>
      <c r="O113" s="51"/>
    </row>
    <row r="114" spans="2:15">
      <c r="B114" s="47"/>
      <c r="C114" s="47"/>
      <c r="D114" s="47"/>
      <c r="E114" s="48"/>
      <c r="F114" s="49"/>
      <c r="G114" s="50"/>
      <c r="H114" s="50"/>
      <c r="I114" s="46" t="e">
        <f>VLOOKUP(J114,'Названия учреждений'!$C$1:$E$40,3)</f>
        <v>#N/A</v>
      </c>
      <c r="J114" s="48"/>
      <c r="K114" s="52" t="s">
        <v>317</v>
      </c>
      <c r="L114" s="51"/>
      <c r="M114" s="51"/>
      <c r="N114" s="47"/>
      <c r="O114" s="51"/>
    </row>
    <row r="115" spans="2:15">
      <c r="B115" s="47"/>
      <c r="C115" s="47"/>
      <c r="D115" s="47"/>
      <c r="E115" s="48"/>
      <c r="F115" s="49"/>
      <c r="G115" s="50"/>
      <c r="H115" s="50"/>
      <c r="I115" s="46" t="e">
        <f>VLOOKUP(J115,'Названия учреждений'!$C$1:$E$40,3)</f>
        <v>#N/A</v>
      </c>
      <c r="J115" s="48"/>
      <c r="K115" s="52" t="s">
        <v>317</v>
      </c>
      <c r="L115" s="51"/>
      <c r="M115" s="51"/>
      <c r="N115" s="47"/>
      <c r="O115" s="51"/>
    </row>
    <row r="116" spans="2:15">
      <c r="B116" s="47"/>
      <c r="C116" s="47"/>
      <c r="D116" s="47"/>
      <c r="E116" s="48"/>
      <c r="F116" s="49"/>
      <c r="G116" s="50"/>
      <c r="H116" s="50"/>
      <c r="I116" s="46" t="e">
        <f>VLOOKUP(J116,'Названия учреждений'!$C$1:$E$40,3)</f>
        <v>#N/A</v>
      </c>
      <c r="J116" s="48"/>
      <c r="K116" s="52" t="s">
        <v>317</v>
      </c>
      <c r="L116" s="51"/>
      <c r="M116" s="51"/>
      <c r="N116" s="47"/>
      <c r="O116" s="51"/>
    </row>
    <row r="117" spans="2:15">
      <c r="B117" s="47"/>
      <c r="C117" s="47"/>
      <c r="D117" s="47"/>
      <c r="E117" s="48"/>
      <c r="F117" s="49"/>
      <c r="G117" s="50"/>
      <c r="H117" s="50"/>
      <c r="I117" s="46" t="e">
        <f>VLOOKUP(J117,'Названия учреждений'!$C$1:$E$40,3)</f>
        <v>#N/A</v>
      </c>
      <c r="J117" s="48"/>
      <c r="K117" s="52" t="s">
        <v>317</v>
      </c>
      <c r="L117" s="51"/>
      <c r="M117" s="51"/>
      <c r="N117" s="47"/>
      <c r="O117" s="51"/>
    </row>
    <row r="118" spans="2:15">
      <c r="B118" s="47"/>
      <c r="C118" s="47"/>
      <c r="D118" s="47"/>
      <c r="E118" s="48"/>
      <c r="F118" s="49"/>
      <c r="G118" s="50"/>
      <c r="H118" s="50"/>
      <c r="I118" s="46" t="e">
        <f>VLOOKUP(J118,'Названия учреждений'!$C$1:$E$40,3)</f>
        <v>#N/A</v>
      </c>
      <c r="J118" s="48"/>
      <c r="K118" s="52" t="s">
        <v>317</v>
      </c>
      <c r="L118" s="51"/>
      <c r="M118" s="51"/>
      <c r="N118" s="47"/>
      <c r="O118" s="51"/>
    </row>
    <row r="119" spans="2:15">
      <c r="B119" s="47"/>
      <c r="C119" s="47"/>
      <c r="D119" s="47"/>
      <c r="E119" s="48"/>
      <c r="F119" s="49"/>
      <c r="G119" s="50"/>
      <c r="H119" s="50"/>
      <c r="I119" s="46" t="e">
        <f>VLOOKUP(J119,'Названия учреждений'!$C$1:$E$40,3)</f>
        <v>#N/A</v>
      </c>
      <c r="J119" s="48"/>
      <c r="K119" s="52" t="s">
        <v>317</v>
      </c>
      <c r="L119" s="51"/>
      <c r="M119" s="51"/>
      <c r="N119" s="47"/>
      <c r="O119" s="51"/>
    </row>
    <row r="120" spans="2:15">
      <c r="B120" s="47"/>
      <c r="C120" s="47"/>
      <c r="D120" s="47"/>
      <c r="E120" s="48"/>
      <c r="F120" s="49"/>
      <c r="G120" s="50"/>
      <c r="H120" s="50"/>
      <c r="I120" s="46" t="e">
        <f>VLOOKUP(J120,'Названия учреждений'!$C$1:$E$40,3)</f>
        <v>#N/A</v>
      </c>
      <c r="J120" s="48"/>
      <c r="K120" s="52" t="s">
        <v>317</v>
      </c>
      <c r="L120" s="51"/>
      <c r="M120" s="51"/>
      <c r="N120" s="47"/>
      <c r="O120" s="51"/>
    </row>
    <row r="121" spans="2:15">
      <c r="B121" s="47"/>
      <c r="C121" s="47"/>
      <c r="D121" s="47"/>
      <c r="E121" s="48"/>
      <c r="F121" s="49"/>
      <c r="G121" s="50"/>
      <c r="H121" s="50"/>
      <c r="I121" s="46" t="e">
        <f>VLOOKUP(J121,'Названия учреждений'!$C$1:$E$40,3)</f>
        <v>#N/A</v>
      </c>
      <c r="J121" s="48"/>
      <c r="K121" s="52" t="s">
        <v>317</v>
      </c>
      <c r="L121" s="51"/>
      <c r="M121" s="51"/>
      <c r="N121" s="47"/>
      <c r="O121" s="51"/>
    </row>
    <row r="122" spans="2:15">
      <c r="B122" s="47"/>
      <c r="C122" s="47"/>
      <c r="D122" s="47"/>
      <c r="E122" s="48"/>
      <c r="F122" s="49"/>
      <c r="G122" s="50"/>
      <c r="H122" s="50"/>
      <c r="I122" s="46" t="e">
        <f>VLOOKUP(J122,'Названия учреждений'!$C$1:$E$40,3)</f>
        <v>#N/A</v>
      </c>
      <c r="J122" s="48"/>
      <c r="K122" s="52" t="s">
        <v>317</v>
      </c>
      <c r="L122" s="51"/>
      <c r="M122" s="51"/>
      <c r="N122" s="47"/>
      <c r="O122" s="51"/>
    </row>
    <row r="123" spans="2:15">
      <c r="B123" s="47"/>
      <c r="C123" s="47"/>
      <c r="D123" s="47"/>
      <c r="E123" s="48"/>
      <c r="F123" s="49"/>
      <c r="G123" s="50"/>
      <c r="H123" s="50"/>
      <c r="I123" s="46" t="e">
        <f>VLOOKUP(J123,'Названия учреждений'!$C$1:$E$40,3)</f>
        <v>#N/A</v>
      </c>
      <c r="J123" s="48"/>
      <c r="K123" s="52" t="s">
        <v>317</v>
      </c>
      <c r="L123" s="51"/>
      <c r="M123" s="51"/>
      <c r="N123" s="47"/>
      <c r="O123" s="51"/>
    </row>
    <row r="124" spans="2:15">
      <c r="B124" s="47"/>
      <c r="C124" s="47"/>
      <c r="D124" s="47"/>
      <c r="E124" s="48"/>
      <c r="F124" s="49"/>
      <c r="G124" s="50"/>
      <c r="H124" s="50"/>
      <c r="I124" s="46" t="e">
        <f>VLOOKUP(J124,'Названия учреждений'!$C$1:$E$40,3)</f>
        <v>#N/A</v>
      </c>
      <c r="J124" s="48"/>
      <c r="K124" s="52" t="s">
        <v>317</v>
      </c>
      <c r="L124" s="51"/>
      <c r="M124" s="51"/>
      <c r="N124" s="47"/>
      <c r="O124" s="51"/>
    </row>
    <row r="125" spans="2:15">
      <c r="B125" s="47"/>
      <c r="C125" s="47"/>
      <c r="D125" s="47"/>
      <c r="E125" s="48"/>
      <c r="F125" s="49"/>
      <c r="G125" s="50"/>
      <c r="H125" s="50"/>
      <c r="I125" s="46" t="e">
        <f>VLOOKUP(J125,'Названия учреждений'!$C$1:$E$40,3)</f>
        <v>#N/A</v>
      </c>
      <c r="J125" s="48"/>
      <c r="K125" s="52" t="s">
        <v>317</v>
      </c>
      <c r="L125" s="51"/>
      <c r="M125" s="51"/>
      <c r="N125" s="47"/>
      <c r="O125" s="51"/>
    </row>
    <row r="126" spans="2:15">
      <c r="B126" s="47"/>
      <c r="C126" s="47"/>
      <c r="D126" s="47"/>
      <c r="E126" s="48"/>
      <c r="F126" s="49"/>
      <c r="G126" s="50"/>
      <c r="H126" s="50"/>
      <c r="I126" s="46" t="e">
        <f>VLOOKUP(J126,'Названия учреждений'!$C$1:$E$40,3)</f>
        <v>#N/A</v>
      </c>
      <c r="J126" s="48"/>
      <c r="K126" s="52" t="s">
        <v>317</v>
      </c>
      <c r="L126" s="51"/>
      <c r="M126" s="51"/>
      <c r="N126" s="47"/>
      <c r="O126" s="51"/>
    </row>
    <row r="127" spans="2:15">
      <c r="B127" s="47"/>
      <c r="C127" s="47"/>
      <c r="D127" s="47"/>
      <c r="E127" s="48"/>
      <c r="F127" s="49"/>
      <c r="G127" s="50"/>
      <c r="H127" s="50"/>
      <c r="I127" s="46" t="e">
        <f>VLOOKUP(J127,'Названия учреждений'!$C$1:$E$40,3)</f>
        <v>#N/A</v>
      </c>
      <c r="J127" s="48"/>
      <c r="K127" s="52" t="s">
        <v>317</v>
      </c>
      <c r="L127" s="51"/>
      <c r="M127" s="51"/>
      <c r="N127" s="47"/>
      <c r="O127" s="51"/>
    </row>
    <row r="128" spans="2:15">
      <c r="B128" s="47"/>
      <c r="C128" s="47"/>
      <c r="D128" s="47"/>
      <c r="E128" s="48"/>
      <c r="F128" s="49"/>
      <c r="G128" s="50"/>
      <c r="H128" s="50"/>
      <c r="I128" s="46" t="e">
        <f>VLOOKUP(J128,'Названия учреждений'!$C$1:$E$40,3)</f>
        <v>#N/A</v>
      </c>
      <c r="J128" s="48"/>
      <c r="K128" s="52" t="s">
        <v>317</v>
      </c>
      <c r="L128" s="51"/>
      <c r="M128" s="51"/>
      <c r="N128" s="47"/>
      <c r="O128" s="51"/>
    </row>
    <row r="129" spans="2:15">
      <c r="B129" s="47"/>
      <c r="C129" s="47"/>
      <c r="D129" s="47"/>
      <c r="E129" s="48"/>
      <c r="F129" s="49"/>
      <c r="G129" s="50"/>
      <c r="H129" s="50"/>
      <c r="I129" s="46" t="e">
        <f>VLOOKUP(J129,'Названия учреждений'!$C$1:$E$40,3)</f>
        <v>#N/A</v>
      </c>
      <c r="J129" s="48"/>
      <c r="K129" s="52" t="s">
        <v>317</v>
      </c>
      <c r="L129" s="51"/>
      <c r="M129" s="51"/>
      <c r="N129" s="47"/>
      <c r="O129" s="51"/>
    </row>
    <row r="130" spans="2:15">
      <c r="B130" s="47"/>
      <c r="C130" s="47"/>
      <c r="D130" s="47"/>
      <c r="E130" s="48"/>
      <c r="F130" s="49"/>
      <c r="G130" s="50"/>
      <c r="H130" s="50"/>
      <c r="I130" s="46" t="e">
        <f>VLOOKUP(J130,'Названия учреждений'!$C$1:$E$40,3)</f>
        <v>#N/A</v>
      </c>
      <c r="J130" s="48"/>
      <c r="K130" s="52" t="s">
        <v>317</v>
      </c>
      <c r="L130" s="51"/>
      <c r="M130" s="51"/>
      <c r="N130" s="47"/>
      <c r="O130" s="51"/>
    </row>
    <row r="131" spans="2:15">
      <c r="B131" s="47"/>
      <c r="C131" s="47"/>
      <c r="D131" s="47"/>
      <c r="E131" s="48"/>
      <c r="F131" s="49"/>
      <c r="G131" s="50"/>
      <c r="H131" s="50"/>
      <c r="I131" s="46" t="e">
        <f>VLOOKUP(J131,'Названия учреждений'!$C$1:$E$40,3)</f>
        <v>#N/A</v>
      </c>
      <c r="J131" s="48"/>
      <c r="K131" s="52" t="s">
        <v>317</v>
      </c>
      <c r="L131" s="51"/>
      <c r="M131" s="51"/>
      <c r="N131" s="47"/>
      <c r="O131" s="51"/>
    </row>
    <row r="132" spans="2:15">
      <c r="B132" s="47"/>
      <c r="C132" s="47"/>
      <c r="D132" s="47"/>
      <c r="E132" s="48"/>
      <c r="F132" s="49"/>
      <c r="G132" s="50"/>
      <c r="H132" s="50"/>
      <c r="I132" s="46" t="e">
        <f>VLOOKUP(J132,'Названия учреждений'!$C$1:$E$40,3)</f>
        <v>#N/A</v>
      </c>
      <c r="J132" s="48"/>
      <c r="K132" s="52" t="s">
        <v>317</v>
      </c>
      <c r="L132" s="51"/>
      <c r="M132" s="51"/>
      <c r="N132" s="47"/>
      <c r="O132" s="51"/>
    </row>
    <row r="133" spans="2:15">
      <c r="B133" s="47"/>
      <c r="C133" s="47"/>
      <c r="D133" s="47"/>
      <c r="E133" s="48"/>
      <c r="F133" s="49"/>
      <c r="G133" s="50"/>
      <c r="H133" s="50"/>
      <c r="I133" s="46" t="e">
        <f>VLOOKUP(J133,'Названия учреждений'!$C$1:$E$40,3)</f>
        <v>#N/A</v>
      </c>
      <c r="J133" s="48"/>
      <c r="K133" s="52" t="s">
        <v>317</v>
      </c>
      <c r="L133" s="51"/>
      <c r="M133" s="51"/>
      <c r="N133" s="47"/>
      <c r="O133" s="51"/>
    </row>
    <row r="134" spans="2:15">
      <c r="B134" s="47"/>
      <c r="C134" s="47"/>
      <c r="D134" s="47"/>
      <c r="E134" s="48"/>
      <c r="F134" s="49"/>
      <c r="G134" s="50"/>
      <c r="H134" s="50"/>
      <c r="I134" s="46" t="e">
        <f>VLOOKUP(J134,'Названия учреждений'!$C$1:$E$40,3)</f>
        <v>#N/A</v>
      </c>
      <c r="J134" s="48"/>
      <c r="K134" s="52" t="s">
        <v>317</v>
      </c>
      <c r="L134" s="51"/>
      <c r="M134" s="51"/>
      <c r="N134" s="47"/>
      <c r="O134" s="51"/>
    </row>
    <row r="135" spans="2:15">
      <c r="B135" s="47"/>
      <c r="C135" s="47"/>
      <c r="D135" s="47"/>
      <c r="E135" s="48"/>
      <c r="F135" s="49"/>
      <c r="G135" s="50"/>
      <c r="H135" s="50"/>
      <c r="I135" s="46" t="e">
        <f>VLOOKUP(J135,'Названия учреждений'!$C$1:$E$40,3)</f>
        <v>#N/A</v>
      </c>
      <c r="J135" s="48"/>
      <c r="K135" s="52" t="s">
        <v>317</v>
      </c>
      <c r="L135" s="51"/>
      <c r="M135" s="51"/>
      <c r="N135" s="47"/>
      <c r="O135" s="51"/>
    </row>
    <row r="136" spans="2:15">
      <c r="B136" s="47"/>
      <c r="C136" s="47"/>
      <c r="D136" s="47"/>
      <c r="E136" s="48"/>
      <c r="F136" s="49"/>
      <c r="G136" s="50"/>
      <c r="H136" s="50"/>
      <c r="I136" s="46" t="e">
        <f>VLOOKUP(J136,'Названия учреждений'!$C$1:$E$40,3)</f>
        <v>#N/A</v>
      </c>
      <c r="J136" s="48"/>
      <c r="K136" s="52" t="s">
        <v>317</v>
      </c>
      <c r="L136" s="51"/>
      <c r="M136" s="51"/>
      <c r="N136" s="47"/>
      <c r="O136" s="51"/>
    </row>
    <row r="137" spans="2:15">
      <c r="B137" s="47"/>
      <c r="C137" s="47"/>
      <c r="D137" s="47"/>
      <c r="E137" s="48"/>
      <c r="F137" s="49"/>
      <c r="G137" s="50"/>
      <c r="H137" s="50"/>
      <c r="I137" s="46" t="e">
        <f>VLOOKUP(J137,'Названия учреждений'!$C$1:$E$40,3)</f>
        <v>#N/A</v>
      </c>
      <c r="J137" s="48"/>
      <c r="K137" s="52" t="s">
        <v>317</v>
      </c>
      <c r="L137" s="51"/>
      <c r="M137" s="51"/>
      <c r="N137" s="47"/>
      <c r="O137" s="51"/>
    </row>
    <row r="138" spans="2:15">
      <c r="B138" s="47"/>
      <c r="C138" s="47"/>
      <c r="D138" s="47"/>
      <c r="E138" s="48"/>
      <c r="F138" s="49"/>
      <c r="G138" s="50"/>
      <c r="H138" s="50"/>
      <c r="I138" s="46" t="e">
        <f>VLOOKUP(J138,'Названия учреждений'!$C$1:$E$40,3)</f>
        <v>#N/A</v>
      </c>
      <c r="J138" s="48"/>
      <c r="K138" s="52" t="s">
        <v>317</v>
      </c>
      <c r="L138" s="51"/>
      <c r="M138" s="51"/>
      <c r="N138" s="47"/>
      <c r="O138" s="51"/>
    </row>
    <row r="139" spans="2:15">
      <c r="B139" s="47"/>
      <c r="C139" s="47"/>
      <c r="D139" s="47"/>
      <c r="E139" s="48"/>
      <c r="F139" s="49"/>
      <c r="G139" s="50"/>
      <c r="H139" s="50"/>
      <c r="I139" s="46" t="e">
        <f>VLOOKUP(J139,'Названия учреждений'!$C$1:$E$40,3)</f>
        <v>#N/A</v>
      </c>
      <c r="J139" s="48"/>
      <c r="K139" s="52" t="s">
        <v>317</v>
      </c>
      <c r="L139" s="51"/>
      <c r="M139" s="51"/>
      <c r="N139" s="47"/>
      <c r="O139" s="51"/>
    </row>
    <row r="140" spans="2:15">
      <c r="B140" s="47"/>
      <c r="C140" s="47"/>
      <c r="D140" s="47"/>
      <c r="E140" s="48"/>
      <c r="F140" s="49"/>
      <c r="G140" s="50"/>
      <c r="H140" s="50"/>
      <c r="I140" s="46" t="e">
        <f>VLOOKUP(J140,'Названия учреждений'!$C$1:$E$40,3)</f>
        <v>#N/A</v>
      </c>
      <c r="J140" s="48"/>
      <c r="K140" s="52" t="s">
        <v>317</v>
      </c>
      <c r="L140" s="51"/>
      <c r="M140" s="51"/>
      <c r="N140" s="47"/>
      <c r="O140" s="51"/>
    </row>
    <row r="141" spans="2:15">
      <c r="B141" s="47"/>
      <c r="C141" s="47"/>
      <c r="D141" s="47"/>
      <c r="E141" s="48"/>
      <c r="F141" s="49"/>
      <c r="G141" s="50"/>
      <c r="H141" s="50"/>
      <c r="I141" s="46" t="e">
        <f>VLOOKUP(J141,'Названия учреждений'!$C$1:$E$40,3)</f>
        <v>#N/A</v>
      </c>
      <c r="J141" s="48"/>
      <c r="K141" s="52" t="s">
        <v>317</v>
      </c>
      <c r="L141" s="51"/>
      <c r="M141" s="51"/>
      <c r="N141" s="47"/>
      <c r="O141" s="51"/>
    </row>
    <row r="142" spans="2:15">
      <c r="B142" s="47"/>
      <c r="C142" s="47"/>
      <c r="D142" s="47"/>
      <c r="E142" s="48"/>
      <c r="F142" s="49"/>
      <c r="G142" s="50"/>
      <c r="H142" s="50"/>
      <c r="I142" s="46" t="e">
        <f>VLOOKUP(J142,'Названия учреждений'!$C$1:$E$40,3)</f>
        <v>#N/A</v>
      </c>
      <c r="J142" s="48"/>
      <c r="K142" s="52" t="s">
        <v>317</v>
      </c>
      <c r="L142" s="51"/>
      <c r="M142" s="51"/>
      <c r="N142" s="47"/>
      <c r="O142" s="51"/>
    </row>
    <row r="143" spans="2:15">
      <c r="B143" s="47"/>
      <c r="C143" s="47"/>
      <c r="D143" s="47"/>
      <c r="E143" s="48"/>
      <c r="F143" s="49"/>
      <c r="G143" s="50"/>
      <c r="H143" s="50"/>
      <c r="I143" s="46" t="e">
        <f>VLOOKUP(J143,'Названия учреждений'!$C$1:$E$40,3)</f>
        <v>#N/A</v>
      </c>
      <c r="J143" s="48"/>
      <c r="K143" s="52" t="s">
        <v>317</v>
      </c>
      <c r="L143" s="51"/>
      <c r="M143" s="51"/>
      <c r="N143" s="47"/>
      <c r="O143" s="51"/>
    </row>
    <row r="144" spans="2:15">
      <c r="B144" s="47"/>
      <c r="C144" s="47"/>
      <c r="D144" s="47"/>
      <c r="E144" s="48"/>
      <c r="F144" s="49"/>
      <c r="G144" s="50"/>
      <c r="H144" s="50"/>
      <c r="I144" s="46" t="e">
        <f>VLOOKUP(J144,'Названия учреждений'!$C$1:$E$40,3)</f>
        <v>#N/A</v>
      </c>
      <c r="J144" s="48"/>
      <c r="K144" s="52" t="s">
        <v>317</v>
      </c>
      <c r="L144" s="51"/>
      <c r="M144" s="51"/>
      <c r="N144" s="47"/>
      <c r="O144" s="51"/>
    </row>
  </sheetData>
  <sheetProtection formatCells="0" autoFilter="0"/>
  <autoFilter ref="A8:O8" xr:uid="{00000000-0009-0000-0000-00000F000000}"/>
  <sortState xmlns:xlrd2="http://schemas.microsoft.com/office/spreadsheetml/2017/richdata2" ref="A9:O144">
    <sortCondition descending="1" ref="O9"/>
  </sortState>
  <mergeCells count="1">
    <mergeCell ref="E2:F2"/>
  </mergeCells>
  <conditionalFormatting sqref="B9:O96">
    <cfRule type="containsBlanks" dxfId="1" priority="21">
      <formula>LEN(TRIM(B9))=0</formula>
    </cfRule>
  </conditionalFormatting>
  <conditionalFormatting sqref="B97:O144">
    <cfRule type="containsBlanks" dxfId="0" priority="20">
      <formula>LEN(TRIM(B97))=0</formula>
    </cfRule>
  </conditionalFormatting>
  <dataValidations count="2">
    <dataValidation type="list" showInputMessage="1" showErrorMessage="1" sqref="E9:E144" xr:uid="{00000000-0002-0000-0F00-000000000000}">
      <formula1>sex</formula1>
    </dataValidation>
    <dataValidation type="list" allowBlank="1" showInputMessage="1" showErrorMessage="1" sqref="N9:N144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F00-000002000000}">
          <x14:formula1>
            <xm:f>'Названия учреждений'!$E$1:$E$38</xm:f>
          </x14:formula1>
          <xm:sqref>I7</xm:sqref>
        </x14:dataValidation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L9:M144</xm:sqref>
        </x14:dataValidation>
        <x14:dataValidation type="list" showInputMessage="1" showErrorMessage="1" xr:uid="{00000000-0002-0000-0F00-000007000000}">
          <x14:formula1>
            <xm:f>'имеются_не имеются'!$A$1:$A$2</xm:f>
          </x14:formula1>
          <xm:sqref>H7 H9:H144</xm:sqref>
        </x14:dataValidation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J9:J144</xm:sqref>
        </x14:dataValidation>
        <x14:dataValidation type="list" showInputMessage="1" showErrorMessage="1" xr:uid="{00000000-0002-0000-0F00-000006000000}">
          <x14:formula1>
            <xm:f>Гражданство!$A$2:$A$253</xm:f>
          </x14:formula1>
          <xm:sqref>G9:G144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5" t="s">
        <v>438</v>
      </c>
    </row>
    <row r="2" spans="1:1" ht="15">
      <c r="A2" s="32">
        <v>5</v>
      </c>
    </row>
    <row r="3" spans="1:1" ht="15">
      <c r="A3" s="32">
        <v>195</v>
      </c>
    </row>
    <row r="4" spans="1:1" ht="15">
      <c r="A4" s="32">
        <v>224</v>
      </c>
    </row>
    <row r="5" spans="1:1" ht="15">
      <c r="A5" s="32">
        <v>225</v>
      </c>
    </row>
    <row r="6" spans="1:1" ht="15">
      <c r="A6" s="32">
        <v>229</v>
      </c>
    </row>
    <row r="7" spans="1:1" ht="15">
      <c r="A7" s="32">
        <v>231</v>
      </c>
    </row>
    <row r="8" spans="1:1" ht="15">
      <c r="A8" s="32">
        <v>232</v>
      </c>
    </row>
    <row r="9" spans="1:1" ht="15">
      <c r="A9" s="32">
        <v>234</v>
      </c>
    </row>
    <row r="10" spans="1:1" ht="15">
      <c r="A10" s="32">
        <v>235</v>
      </c>
    </row>
    <row r="11" spans="1:1" ht="15">
      <c r="A11" s="32">
        <v>238</v>
      </c>
    </row>
    <row r="12" spans="1:1" ht="15">
      <c r="A12" s="32">
        <v>241</v>
      </c>
    </row>
    <row r="13" spans="1:1" ht="15">
      <c r="A13" s="32">
        <v>243</v>
      </c>
    </row>
    <row r="14" spans="1:1" ht="15">
      <c r="A14" s="32">
        <v>245</v>
      </c>
    </row>
    <row r="15" spans="1:1" ht="15">
      <c r="A15" s="32">
        <v>255</v>
      </c>
    </row>
    <row r="16" spans="1:1" ht="15">
      <c r="A16" s="32">
        <v>256</v>
      </c>
    </row>
    <row r="17" spans="1:1" ht="15">
      <c r="A17" s="32">
        <v>259</v>
      </c>
    </row>
    <row r="18" spans="1:1" ht="15">
      <c r="A18" s="32">
        <v>260</v>
      </c>
    </row>
    <row r="19" spans="1:1" ht="15">
      <c r="A19" s="32">
        <v>263</v>
      </c>
    </row>
    <row r="20" spans="1:1" ht="15">
      <c r="A20" s="32">
        <v>266</v>
      </c>
    </row>
    <row r="21" spans="1:1" ht="15">
      <c r="A21" s="32">
        <v>272</v>
      </c>
    </row>
    <row r="22" spans="1:1" ht="15">
      <c r="A22" s="32">
        <v>278</v>
      </c>
    </row>
    <row r="23" spans="1:1" ht="15">
      <c r="A23" s="32">
        <v>280</v>
      </c>
    </row>
    <row r="24" spans="1:1" ht="15">
      <c r="A24" s="32">
        <v>281</v>
      </c>
    </row>
    <row r="25" spans="1:1" ht="15">
      <c r="A25" s="32">
        <v>286</v>
      </c>
    </row>
    <row r="26" spans="1:1" ht="15">
      <c r="A26" s="32">
        <v>287</v>
      </c>
    </row>
    <row r="27" spans="1:1" ht="15">
      <c r="A27" s="32">
        <v>288</v>
      </c>
    </row>
    <row r="28" spans="1:1" ht="15">
      <c r="A28" s="32">
        <v>306</v>
      </c>
    </row>
    <row r="29" spans="1:1" ht="15">
      <c r="A29" s="32">
        <v>307</v>
      </c>
    </row>
    <row r="30" spans="1:1" ht="15">
      <c r="A30" s="32">
        <v>317</v>
      </c>
    </row>
    <row r="31" spans="1:1" ht="15">
      <c r="A31" s="32">
        <v>522</v>
      </c>
    </row>
    <row r="32" spans="1:1" ht="15">
      <c r="A32" s="32">
        <v>564</v>
      </c>
    </row>
    <row r="33" spans="1:1" ht="15">
      <c r="A33" s="32">
        <v>615</v>
      </c>
    </row>
    <row r="34" spans="1:1" ht="15">
      <c r="A34" s="32">
        <v>616</v>
      </c>
    </row>
    <row r="35" spans="1:1" ht="15">
      <c r="A35" s="32">
        <v>624</v>
      </c>
    </row>
    <row r="37" spans="1:1" ht="15">
      <c r="A37" s="33"/>
    </row>
    <row r="38" spans="1:1" ht="15">
      <c r="A38" s="33"/>
    </row>
    <row r="39" spans="1:1" ht="15">
      <c r="A39" s="33"/>
    </row>
    <row r="40" spans="1:1" ht="15">
      <c r="A40" s="44" t="s">
        <v>437</v>
      </c>
    </row>
    <row r="41" spans="1:1">
      <c r="A41" t="s">
        <v>435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zoomScaleNormal="100"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2">
        <v>1</v>
      </c>
      <c r="B1" s="32">
        <v>616</v>
      </c>
      <c r="C1" s="33" t="s">
        <v>358</v>
      </c>
      <c r="D1" s="32">
        <v>616</v>
      </c>
      <c r="E1" s="33" t="s">
        <v>359</v>
      </c>
    </row>
    <row r="2" spans="1:5" ht="15">
      <c r="A2" s="32">
        <v>2</v>
      </c>
      <c r="B2" s="54" t="s">
        <v>433</v>
      </c>
      <c r="C2" s="57" t="s">
        <v>434</v>
      </c>
      <c r="D2" s="54" t="s">
        <v>433</v>
      </c>
      <c r="E2" s="59" t="s">
        <v>439</v>
      </c>
    </row>
    <row r="3" spans="1:5" ht="15">
      <c r="A3" s="32">
        <v>3</v>
      </c>
      <c r="B3" s="32">
        <v>272</v>
      </c>
      <c r="C3" s="33" t="s">
        <v>360</v>
      </c>
      <c r="D3" s="32">
        <v>272</v>
      </c>
      <c r="E3" s="33" t="s">
        <v>361</v>
      </c>
    </row>
    <row r="4" spans="1:5" ht="15">
      <c r="A4" s="32">
        <v>4</v>
      </c>
      <c r="B4" s="32">
        <v>278</v>
      </c>
      <c r="C4" s="33" t="s">
        <v>412</v>
      </c>
      <c r="D4" s="32">
        <v>278</v>
      </c>
      <c r="E4" s="33" t="s">
        <v>413</v>
      </c>
    </row>
    <row r="5" spans="1:5" ht="15">
      <c r="A5" s="32">
        <v>5</v>
      </c>
      <c r="B5" s="32">
        <v>281</v>
      </c>
      <c r="C5" s="33" t="s">
        <v>362</v>
      </c>
      <c r="D5" s="32">
        <v>281</v>
      </c>
      <c r="E5" s="33" t="s">
        <v>363</v>
      </c>
    </row>
    <row r="6" spans="1:5" ht="15">
      <c r="A6" s="32">
        <v>6</v>
      </c>
      <c r="B6" s="32">
        <v>615</v>
      </c>
      <c r="C6" s="33" t="s">
        <v>364</v>
      </c>
      <c r="D6" s="32">
        <v>615</v>
      </c>
      <c r="E6" s="33" t="s">
        <v>365</v>
      </c>
    </row>
    <row r="7" spans="1:5" ht="15">
      <c r="A7" s="32">
        <v>7</v>
      </c>
      <c r="B7" s="32">
        <v>624</v>
      </c>
      <c r="C7" s="33" t="s">
        <v>366</v>
      </c>
      <c r="D7" s="32">
        <v>624</v>
      </c>
      <c r="E7" s="33" t="s">
        <v>367</v>
      </c>
    </row>
    <row r="8" spans="1:5" ht="15">
      <c r="A8" s="32">
        <v>8</v>
      </c>
      <c r="B8" s="32">
        <v>225</v>
      </c>
      <c r="C8" s="33" t="s">
        <v>370</v>
      </c>
      <c r="D8" s="32">
        <v>225</v>
      </c>
      <c r="E8" s="33" t="s">
        <v>371</v>
      </c>
    </row>
    <row r="9" spans="1:5" ht="15">
      <c r="A9" s="32">
        <v>9</v>
      </c>
      <c r="B9" s="32">
        <v>229</v>
      </c>
      <c r="C9" s="33" t="s">
        <v>372</v>
      </c>
      <c r="D9" s="32">
        <v>229</v>
      </c>
      <c r="E9" s="33" t="s">
        <v>373</v>
      </c>
    </row>
    <row r="10" spans="1:5" ht="15">
      <c r="A10" s="32">
        <v>10</v>
      </c>
      <c r="B10" s="32">
        <v>232</v>
      </c>
      <c r="C10" s="33" t="s">
        <v>374</v>
      </c>
      <c r="D10" s="32">
        <v>232</v>
      </c>
      <c r="E10" s="33" t="s">
        <v>375</v>
      </c>
    </row>
    <row r="11" spans="1:5" ht="15">
      <c r="A11" s="32">
        <v>11</v>
      </c>
      <c r="B11" s="32">
        <v>234</v>
      </c>
      <c r="C11" s="33" t="s">
        <v>376</v>
      </c>
      <c r="D11" s="32">
        <v>234</v>
      </c>
      <c r="E11" s="33" t="s">
        <v>377</v>
      </c>
    </row>
    <row r="12" spans="1:5" ht="15">
      <c r="A12" s="32">
        <v>12</v>
      </c>
      <c r="B12" s="32">
        <v>235</v>
      </c>
      <c r="C12" s="33" t="s">
        <v>378</v>
      </c>
      <c r="D12" s="32">
        <v>235</v>
      </c>
      <c r="E12" s="33" t="s">
        <v>379</v>
      </c>
    </row>
    <row r="13" spans="1:5" ht="15">
      <c r="A13" s="32">
        <v>13</v>
      </c>
      <c r="B13" s="32">
        <v>238</v>
      </c>
      <c r="C13" s="33" t="s">
        <v>380</v>
      </c>
      <c r="D13" s="32">
        <v>238</v>
      </c>
      <c r="E13" s="33" t="s">
        <v>381</v>
      </c>
    </row>
    <row r="14" spans="1:5" ht="15">
      <c r="A14" s="32">
        <v>14</v>
      </c>
      <c r="B14" s="32">
        <v>241</v>
      </c>
      <c r="C14" s="33" t="s">
        <v>382</v>
      </c>
      <c r="D14" s="32">
        <v>241</v>
      </c>
      <c r="E14" s="33" t="s">
        <v>383</v>
      </c>
    </row>
    <row r="15" spans="1:5" ht="15">
      <c r="A15" s="32">
        <v>15</v>
      </c>
      <c r="B15" s="32">
        <v>243</v>
      </c>
      <c r="C15" s="53" t="s">
        <v>446</v>
      </c>
      <c r="D15" s="32">
        <v>243</v>
      </c>
      <c r="E15" s="33" t="s">
        <v>368</v>
      </c>
    </row>
    <row r="16" spans="1:5" ht="15">
      <c r="A16" s="32">
        <v>16</v>
      </c>
      <c r="B16" s="32">
        <v>245</v>
      </c>
      <c r="C16" s="33" t="s">
        <v>384</v>
      </c>
      <c r="D16" s="32">
        <v>245</v>
      </c>
      <c r="E16" s="33" t="s">
        <v>385</v>
      </c>
    </row>
    <row r="17" spans="1:5" ht="15">
      <c r="A17" s="32">
        <v>17</v>
      </c>
      <c r="B17" s="32">
        <v>255</v>
      </c>
      <c r="C17" s="33" t="s">
        <v>386</v>
      </c>
      <c r="D17" s="32">
        <v>255</v>
      </c>
      <c r="E17" s="33" t="s">
        <v>387</v>
      </c>
    </row>
    <row r="18" spans="1:5" ht="15">
      <c r="A18" s="32">
        <v>18</v>
      </c>
      <c r="B18" s="32">
        <v>256</v>
      </c>
      <c r="C18" s="33" t="s">
        <v>388</v>
      </c>
      <c r="D18" s="32">
        <v>256</v>
      </c>
      <c r="E18" s="33" t="s">
        <v>389</v>
      </c>
    </row>
    <row r="19" spans="1:5" ht="15">
      <c r="A19" s="32">
        <v>19</v>
      </c>
      <c r="B19" s="32">
        <v>259</v>
      </c>
      <c r="C19" s="33" t="s">
        <v>390</v>
      </c>
      <c r="D19" s="32">
        <v>259</v>
      </c>
      <c r="E19" s="33" t="s">
        <v>391</v>
      </c>
    </row>
    <row r="20" spans="1:5" ht="15">
      <c r="A20" s="32">
        <v>20</v>
      </c>
      <c r="B20" s="32">
        <v>260</v>
      </c>
      <c r="C20" s="33" t="s">
        <v>392</v>
      </c>
      <c r="D20" s="32">
        <v>260</v>
      </c>
      <c r="E20" s="33" t="s">
        <v>393</v>
      </c>
    </row>
    <row r="21" spans="1:5" ht="15">
      <c r="A21" s="32">
        <v>21</v>
      </c>
      <c r="B21" s="32">
        <v>263</v>
      </c>
      <c r="C21" s="33" t="s">
        <v>394</v>
      </c>
      <c r="D21" s="32">
        <v>263</v>
      </c>
      <c r="E21" s="33" t="s">
        <v>395</v>
      </c>
    </row>
    <row r="22" spans="1:5" ht="15">
      <c r="A22" s="32">
        <v>22</v>
      </c>
      <c r="B22" s="32">
        <v>266</v>
      </c>
      <c r="C22" s="33" t="s">
        <v>396</v>
      </c>
      <c r="D22" s="32">
        <v>266</v>
      </c>
      <c r="E22" s="33" t="s">
        <v>397</v>
      </c>
    </row>
    <row r="23" spans="1:5" ht="15">
      <c r="A23" s="32">
        <v>24</v>
      </c>
      <c r="B23" s="32">
        <v>280</v>
      </c>
      <c r="C23" s="33" t="s">
        <v>398</v>
      </c>
      <c r="D23" s="32">
        <v>280</v>
      </c>
      <c r="E23" s="33" t="s">
        <v>399</v>
      </c>
    </row>
    <row r="24" spans="1:5" ht="15">
      <c r="A24" s="32">
        <v>25</v>
      </c>
      <c r="B24" s="32">
        <v>287</v>
      </c>
      <c r="C24" s="33" t="s">
        <v>400</v>
      </c>
      <c r="D24" s="32">
        <v>287</v>
      </c>
      <c r="E24" s="33" t="s">
        <v>401</v>
      </c>
    </row>
    <row r="25" spans="1:5" ht="15">
      <c r="A25" s="32">
        <v>26</v>
      </c>
      <c r="B25" s="32">
        <v>288</v>
      </c>
      <c r="C25" s="33" t="s">
        <v>402</v>
      </c>
      <c r="D25" s="32">
        <v>288</v>
      </c>
      <c r="E25" s="33" t="s">
        <v>403</v>
      </c>
    </row>
    <row r="26" spans="1:5" ht="15">
      <c r="A26" s="32">
        <v>27</v>
      </c>
      <c r="B26" s="32">
        <v>306</v>
      </c>
      <c r="C26" s="53" t="s">
        <v>447</v>
      </c>
      <c r="D26" s="32">
        <v>306</v>
      </c>
      <c r="E26" s="33" t="s">
        <v>369</v>
      </c>
    </row>
    <row r="27" spans="1:5" ht="15">
      <c r="A27" s="32">
        <v>28</v>
      </c>
      <c r="B27" s="32">
        <v>307</v>
      </c>
      <c r="C27" s="33" t="s">
        <v>404</v>
      </c>
      <c r="D27" s="32">
        <v>307</v>
      </c>
      <c r="E27" s="33" t="s">
        <v>405</v>
      </c>
    </row>
    <row r="28" spans="1:5" ht="15">
      <c r="A28" s="32">
        <v>29</v>
      </c>
      <c r="B28" s="32">
        <v>317</v>
      </c>
      <c r="C28" s="33" t="s">
        <v>406</v>
      </c>
      <c r="D28" s="32">
        <v>317</v>
      </c>
      <c r="E28" s="33" t="s">
        <v>407</v>
      </c>
    </row>
    <row r="29" spans="1:5" ht="15">
      <c r="A29" s="32">
        <v>30</v>
      </c>
      <c r="B29" s="32">
        <v>564</v>
      </c>
      <c r="C29" s="33" t="s">
        <v>408</v>
      </c>
      <c r="D29" s="32">
        <v>564</v>
      </c>
      <c r="E29" s="33" t="s">
        <v>409</v>
      </c>
    </row>
    <row r="30" spans="1:5" ht="15">
      <c r="A30" s="32">
        <v>31</v>
      </c>
      <c r="B30" s="32">
        <v>195</v>
      </c>
      <c r="C30" s="33" t="s">
        <v>410</v>
      </c>
      <c r="D30" s="32">
        <v>195</v>
      </c>
      <c r="E30" s="33" t="s">
        <v>411</v>
      </c>
    </row>
    <row r="31" spans="1:5" ht="15">
      <c r="A31" s="32">
        <v>32</v>
      </c>
      <c r="B31" s="32">
        <v>231</v>
      </c>
      <c r="C31" s="33" t="s">
        <v>414</v>
      </c>
      <c r="D31" s="32">
        <v>231</v>
      </c>
      <c r="E31" s="33" t="s">
        <v>415</v>
      </c>
    </row>
    <row r="32" spans="1:5" ht="15">
      <c r="A32" s="32">
        <v>33</v>
      </c>
      <c r="B32" s="32">
        <v>522</v>
      </c>
      <c r="C32" s="53" t="s">
        <v>445</v>
      </c>
      <c r="D32" s="32">
        <v>522</v>
      </c>
      <c r="E32" s="33" t="s">
        <v>416</v>
      </c>
    </row>
    <row r="33" spans="1:5" ht="15">
      <c r="A33" s="32">
        <v>34</v>
      </c>
      <c r="B33" s="32">
        <v>2</v>
      </c>
      <c r="C33" s="33" t="s">
        <v>417</v>
      </c>
      <c r="D33" s="32">
        <v>2</v>
      </c>
      <c r="E33" s="33" t="s">
        <v>418</v>
      </c>
    </row>
    <row r="34" spans="1:5" ht="15">
      <c r="A34" s="32">
        <v>35</v>
      </c>
      <c r="B34" s="32">
        <v>5</v>
      </c>
      <c r="C34" s="33" t="s">
        <v>419</v>
      </c>
      <c r="D34" s="32">
        <v>5</v>
      </c>
      <c r="E34" s="33" t="s">
        <v>420</v>
      </c>
    </row>
    <row r="35" spans="1:5" ht="15">
      <c r="A35" s="32">
        <v>36</v>
      </c>
      <c r="B35" s="33" t="s">
        <v>422</v>
      </c>
      <c r="C35" s="33" t="s">
        <v>421</v>
      </c>
      <c r="D35" s="53" t="s">
        <v>441</v>
      </c>
      <c r="E35" s="33" t="s">
        <v>423</v>
      </c>
    </row>
    <row r="36" spans="1:5" ht="15">
      <c r="A36" s="32">
        <v>37</v>
      </c>
      <c r="B36" s="33" t="s">
        <v>422</v>
      </c>
      <c r="C36" s="33" t="s">
        <v>424</v>
      </c>
      <c r="D36" s="53" t="s">
        <v>442</v>
      </c>
      <c r="E36" s="33" t="s">
        <v>425</v>
      </c>
    </row>
    <row r="37" spans="1:5" ht="15">
      <c r="A37" s="32">
        <v>38</v>
      </c>
      <c r="B37" s="54" t="s">
        <v>435</v>
      </c>
      <c r="C37" s="59" t="s">
        <v>436</v>
      </c>
      <c r="D37" s="54" t="s">
        <v>435</v>
      </c>
      <c r="E37" s="54" t="s">
        <v>440</v>
      </c>
    </row>
    <row r="38" spans="1:5" ht="15">
      <c r="A38" s="32">
        <v>39</v>
      </c>
      <c r="B38" s="33" t="s">
        <v>422</v>
      </c>
      <c r="C38" s="53" t="s">
        <v>428</v>
      </c>
      <c r="D38" s="53" t="s">
        <v>444</v>
      </c>
      <c r="E38" s="33" t="s">
        <v>429</v>
      </c>
    </row>
    <row r="39" spans="1:5" ht="15">
      <c r="A39" s="32">
        <v>40</v>
      </c>
      <c r="B39" s="55" t="s">
        <v>422</v>
      </c>
      <c r="C39" s="58" t="s">
        <v>426</v>
      </c>
      <c r="D39" s="60" t="s">
        <v>443</v>
      </c>
      <c r="E39" s="58" t="s">
        <v>427</v>
      </c>
    </row>
    <row r="40" spans="1:5" ht="15">
      <c r="A40" s="43">
        <v>41</v>
      </c>
      <c r="B40" s="56">
        <v>224</v>
      </c>
      <c r="C40" s="58" t="s">
        <v>430</v>
      </c>
      <c r="D40" s="56">
        <v>224</v>
      </c>
      <c r="E40" s="55" t="s">
        <v>431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36</v>
      </c>
    </row>
    <row r="2" spans="1:1" ht="17">
      <c r="A2" s="30" t="s">
        <v>37</v>
      </c>
    </row>
    <row r="3" spans="1:1" ht="17">
      <c r="A3" s="25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38</v>
      </c>
    </row>
    <row r="2" spans="1:1" ht="17">
      <c r="A2" s="30" t="s">
        <v>16</v>
      </c>
    </row>
    <row r="3" spans="1:1" ht="17">
      <c r="A3" s="30" t="s">
        <v>17</v>
      </c>
    </row>
    <row r="4" spans="1:1" ht="17">
      <c r="A4" s="30" t="s">
        <v>18</v>
      </c>
    </row>
    <row r="5" spans="1:1" ht="17">
      <c r="A5" s="30" t="s">
        <v>19</v>
      </c>
    </row>
    <row r="6" spans="1:1" ht="17">
      <c r="A6" s="30" t="s">
        <v>34</v>
      </c>
    </row>
    <row r="7" spans="1:1" ht="17">
      <c r="A7" s="30" t="s">
        <v>39</v>
      </c>
    </row>
    <row r="8" spans="1:1" ht="17">
      <c r="A8" s="30" t="s">
        <v>293</v>
      </c>
    </row>
    <row r="9" spans="1:1" ht="17">
      <c r="A9" s="30" t="s">
        <v>20</v>
      </c>
    </row>
    <row r="10" spans="1:1" ht="17">
      <c r="A10" s="30" t="s">
        <v>294</v>
      </c>
    </row>
    <row r="11" spans="1:1" ht="17">
      <c r="A11" s="30" t="s">
        <v>295</v>
      </c>
    </row>
    <row r="12" spans="1:1" ht="17">
      <c r="A12" s="30" t="s">
        <v>21</v>
      </c>
    </row>
    <row r="13" spans="1:1" ht="17">
      <c r="A13" s="30" t="s">
        <v>22</v>
      </c>
    </row>
    <row r="14" spans="1:1" ht="17">
      <c r="A14" s="30" t="s">
        <v>23</v>
      </c>
    </row>
    <row r="15" spans="1:1" ht="17">
      <c r="A15" s="30" t="s">
        <v>24</v>
      </c>
    </row>
    <row r="16" spans="1:1" ht="17">
      <c r="A16" s="30" t="s">
        <v>35</v>
      </c>
    </row>
    <row r="17" spans="1:1" ht="17">
      <c r="A17" s="30" t="s">
        <v>25</v>
      </c>
    </row>
    <row r="18" spans="1:1" ht="17">
      <c r="A18" s="30" t="s">
        <v>26</v>
      </c>
    </row>
    <row r="19" spans="1:1" ht="17">
      <c r="A19" s="30" t="s">
        <v>27</v>
      </c>
    </row>
    <row r="20" spans="1:1" ht="17">
      <c r="A20" s="30" t="s">
        <v>28</v>
      </c>
    </row>
    <row r="21" spans="1:1" ht="17">
      <c r="A21" s="30" t="s">
        <v>29</v>
      </c>
    </row>
    <row r="22" spans="1:1" ht="17">
      <c r="A22" s="30" t="s">
        <v>30</v>
      </c>
    </row>
    <row r="23" spans="1:1" ht="17">
      <c r="A23" s="30" t="s">
        <v>31</v>
      </c>
    </row>
    <row r="24" spans="1:1" ht="17">
      <c r="A24" s="30" t="s">
        <v>32</v>
      </c>
    </row>
    <row r="25" spans="1:1" ht="17">
      <c r="A25" s="30" t="s">
        <v>33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30" t="s">
        <v>307</v>
      </c>
    </row>
    <row r="4" spans="1:1" ht="17">
      <c r="A4" s="30" t="s">
        <v>308</v>
      </c>
    </row>
    <row r="5" spans="1:1" ht="34">
      <c r="A5" s="30" t="s">
        <v>312</v>
      </c>
    </row>
    <row r="6" spans="1:1" ht="17">
      <c r="A6" s="30" t="s">
        <v>309</v>
      </c>
    </row>
    <row r="7" spans="1:1" ht="34">
      <c r="A7" s="30" t="s">
        <v>313</v>
      </c>
    </row>
    <row r="8" spans="1:1" ht="17">
      <c r="A8" s="30" t="s">
        <v>310</v>
      </c>
    </row>
    <row r="9" spans="1:1" ht="34">
      <c r="A9" s="30" t="s">
        <v>314</v>
      </c>
    </row>
    <row r="10" spans="1:1" ht="34">
      <c r="A10" s="30" t="s">
        <v>315</v>
      </c>
    </row>
    <row r="11" spans="1:1" ht="17">
      <c r="A11" s="30" t="s">
        <v>302</v>
      </c>
    </row>
    <row r="12" spans="1:1" ht="17">
      <c r="A12" s="30" t="s">
        <v>303</v>
      </c>
    </row>
    <row r="13" spans="1:1" ht="17">
      <c r="A13" s="30" t="s">
        <v>316</v>
      </c>
    </row>
    <row r="14" spans="1:1" ht="17">
      <c r="A14" s="30" t="s">
        <v>311</v>
      </c>
    </row>
    <row r="15" spans="1:1" ht="17">
      <c r="A15" s="30" t="s">
        <v>304</v>
      </c>
    </row>
    <row r="16" spans="1:1" ht="34">
      <c r="A16" s="30" t="s">
        <v>305</v>
      </c>
    </row>
    <row r="17" spans="1:1" ht="17">
      <c r="A17" s="30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15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41</v>
      </c>
    </row>
    <row r="2" spans="1:1" ht="17">
      <c r="A2" s="30" t="s">
        <v>212</v>
      </c>
    </row>
    <row r="3" spans="1:1" ht="17">
      <c r="A3" s="30" t="s">
        <v>42</v>
      </c>
    </row>
    <row r="4" spans="1:1" ht="17">
      <c r="A4" s="30" t="s">
        <v>43</v>
      </c>
    </row>
    <row r="5" spans="1:1" ht="17">
      <c r="A5" s="30" t="s">
        <v>44</v>
      </c>
    </row>
    <row r="6" spans="1:1" ht="17">
      <c r="A6" s="30" t="s">
        <v>45</v>
      </c>
    </row>
    <row r="7" spans="1:1" ht="17">
      <c r="A7" s="30" t="s">
        <v>46</v>
      </c>
    </row>
    <row r="8" spans="1:1" ht="17">
      <c r="A8" s="30" t="s">
        <v>47</v>
      </c>
    </row>
    <row r="9" spans="1:1" ht="17">
      <c r="A9" s="30" t="s">
        <v>48</v>
      </c>
    </row>
    <row r="10" spans="1:1" ht="17">
      <c r="A10" s="30" t="s">
        <v>49</v>
      </c>
    </row>
    <row r="11" spans="1:1" ht="17">
      <c r="A11" s="30" t="s">
        <v>50</v>
      </c>
    </row>
    <row r="12" spans="1:1" ht="17">
      <c r="A12" s="30" t="s">
        <v>51</v>
      </c>
    </row>
    <row r="13" spans="1:1" ht="17">
      <c r="A13" s="30" t="s">
        <v>52</v>
      </c>
    </row>
    <row r="14" spans="1:1" ht="17">
      <c r="A14" s="30" t="s">
        <v>53</v>
      </c>
    </row>
    <row r="15" spans="1:1" ht="17">
      <c r="A15" s="30" t="s">
        <v>54</v>
      </c>
    </row>
    <row r="16" spans="1:1" ht="17">
      <c r="A16" s="30" t="s">
        <v>55</v>
      </c>
    </row>
    <row r="17" spans="1:1" ht="17">
      <c r="A17" s="30" t="s">
        <v>56</v>
      </c>
    </row>
    <row r="18" spans="1:1" ht="17">
      <c r="A18" s="30" t="s">
        <v>57</v>
      </c>
    </row>
    <row r="19" spans="1:1" ht="17">
      <c r="A19" s="30" t="s">
        <v>58</v>
      </c>
    </row>
    <row r="20" spans="1:1" ht="17">
      <c r="A20" s="30" t="s">
        <v>59</v>
      </c>
    </row>
    <row r="21" spans="1:1" ht="17">
      <c r="A21" s="30" t="s">
        <v>60</v>
      </c>
    </row>
    <row r="22" spans="1:1" ht="17">
      <c r="A22" s="30" t="s">
        <v>61</v>
      </c>
    </row>
    <row r="23" spans="1:1" ht="17">
      <c r="A23" s="30" t="s">
        <v>62</v>
      </c>
    </row>
    <row r="24" spans="1:1" ht="17">
      <c r="A24" s="30" t="s">
        <v>63</v>
      </c>
    </row>
    <row r="25" spans="1:1" ht="17">
      <c r="A25" s="30" t="s">
        <v>64</v>
      </c>
    </row>
    <row r="26" spans="1:1" ht="17">
      <c r="A26" s="30" t="s">
        <v>65</v>
      </c>
    </row>
    <row r="27" spans="1:1" ht="17">
      <c r="A27" s="30" t="s">
        <v>66</v>
      </c>
    </row>
    <row r="28" spans="1:1" ht="17">
      <c r="A28" s="30" t="s">
        <v>67</v>
      </c>
    </row>
    <row r="29" spans="1:1" ht="34">
      <c r="A29" s="30" t="s">
        <v>68</v>
      </c>
    </row>
    <row r="30" spans="1:1" ht="17">
      <c r="A30" s="30" t="s">
        <v>69</v>
      </c>
    </row>
    <row r="31" spans="1:1" ht="17">
      <c r="A31" s="30" t="s">
        <v>70</v>
      </c>
    </row>
    <row r="32" spans="1:1" ht="17">
      <c r="A32" s="30" t="s">
        <v>71</v>
      </c>
    </row>
    <row r="33" spans="1:1" ht="17">
      <c r="A33" s="30" t="s">
        <v>72</v>
      </c>
    </row>
    <row r="34" spans="1:1" ht="34">
      <c r="A34" s="30" t="s">
        <v>73</v>
      </c>
    </row>
    <row r="35" spans="1:1" ht="17">
      <c r="A35" s="30" t="s">
        <v>74</v>
      </c>
    </row>
    <row r="36" spans="1:1" ht="17">
      <c r="A36" s="30" t="s">
        <v>75</v>
      </c>
    </row>
    <row r="37" spans="1:1" ht="17">
      <c r="A37" s="30" t="s">
        <v>76</v>
      </c>
    </row>
    <row r="38" spans="1:1" ht="17">
      <c r="A38" s="30" t="s">
        <v>77</v>
      </c>
    </row>
    <row r="39" spans="1:1" ht="17">
      <c r="A39" s="30" t="s">
        <v>78</v>
      </c>
    </row>
    <row r="40" spans="1:1" ht="17">
      <c r="A40" s="30" t="s">
        <v>79</v>
      </c>
    </row>
    <row r="41" spans="1:1" ht="34">
      <c r="A41" s="30" t="s">
        <v>80</v>
      </c>
    </row>
    <row r="42" spans="1:1" ht="17">
      <c r="A42" s="30" t="s">
        <v>81</v>
      </c>
    </row>
    <row r="43" spans="1:1" ht="17">
      <c r="A43" s="30" t="s">
        <v>82</v>
      </c>
    </row>
    <row r="44" spans="1:1" ht="17">
      <c r="A44" s="30" t="s">
        <v>83</v>
      </c>
    </row>
    <row r="45" spans="1:1" ht="17">
      <c r="A45" s="30" t="s">
        <v>84</v>
      </c>
    </row>
    <row r="46" spans="1:1" ht="17">
      <c r="A46" s="30" t="s">
        <v>85</v>
      </c>
    </row>
    <row r="47" spans="1:1" ht="17">
      <c r="A47" s="30" t="s">
        <v>86</v>
      </c>
    </row>
    <row r="48" spans="1:1" ht="17">
      <c r="A48" s="30" t="s">
        <v>87</v>
      </c>
    </row>
    <row r="49" spans="1:1" ht="17">
      <c r="A49" s="30" t="s">
        <v>88</v>
      </c>
    </row>
    <row r="50" spans="1:1" ht="17">
      <c r="A50" s="30" t="s">
        <v>89</v>
      </c>
    </row>
    <row r="51" spans="1:1" ht="17">
      <c r="A51" s="30" t="s">
        <v>90</v>
      </c>
    </row>
    <row r="52" spans="1:1" ht="17">
      <c r="A52" s="30" t="s">
        <v>91</v>
      </c>
    </row>
    <row r="53" spans="1:1" ht="17">
      <c r="A53" s="30" t="s">
        <v>92</v>
      </c>
    </row>
    <row r="54" spans="1:1" ht="17">
      <c r="A54" s="30" t="s">
        <v>93</v>
      </c>
    </row>
    <row r="55" spans="1:1" ht="17">
      <c r="A55" s="30" t="s">
        <v>94</v>
      </c>
    </row>
    <row r="56" spans="1:1" ht="17">
      <c r="A56" s="30" t="s">
        <v>95</v>
      </c>
    </row>
    <row r="57" spans="1:1" ht="17">
      <c r="A57" s="30" t="s">
        <v>96</v>
      </c>
    </row>
    <row r="58" spans="1:1" ht="17">
      <c r="A58" s="30" t="s">
        <v>97</v>
      </c>
    </row>
    <row r="59" spans="1:1" ht="17">
      <c r="A59" s="30" t="s">
        <v>98</v>
      </c>
    </row>
    <row r="60" spans="1:1" ht="17">
      <c r="A60" s="30" t="s">
        <v>99</v>
      </c>
    </row>
    <row r="61" spans="1:1" ht="17">
      <c r="A61" s="30" t="s">
        <v>100</v>
      </c>
    </row>
    <row r="62" spans="1:1" ht="17">
      <c r="A62" s="30" t="s">
        <v>101</v>
      </c>
    </row>
    <row r="63" spans="1:1" ht="17">
      <c r="A63" s="30" t="s">
        <v>102</v>
      </c>
    </row>
    <row r="64" spans="1:1" ht="17">
      <c r="A64" s="30" t="s">
        <v>103</v>
      </c>
    </row>
    <row r="65" spans="1:1" ht="17">
      <c r="A65" s="30" t="s">
        <v>104</v>
      </c>
    </row>
    <row r="66" spans="1:1" ht="17">
      <c r="A66" s="30" t="s">
        <v>105</v>
      </c>
    </row>
    <row r="67" spans="1:1" ht="17">
      <c r="A67" s="30" t="s">
        <v>106</v>
      </c>
    </row>
    <row r="68" spans="1:1" ht="17">
      <c r="A68" s="30" t="s">
        <v>107</v>
      </c>
    </row>
    <row r="69" spans="1:1" ht="17">
      <c r="A69" s="30" t="s">
        <v>108</v>
      </c>
    </row>
    <row r="70" spans="1:1" ht="17">
      <c r="A70" s="30" t="s">
        <v>109</v>
      </c>
    </row>
    <row r="71" spans="1:1" ht="17">
      <c r="A71" s="30" t="s">
        <v>110</v>
      </c>
    </row>
    <row r="72" spans="1:1" ht="17">
      <c r="A72" s="30" t="s">
        <v>111</v>
      </c>
    </row>
    <row r="73" spans="1:1" ht="17">
      <c r="A73" s="30" t="s">
        <v>112</v>
      </c>
    </row>
    <row r="74" spans="1:1" ht="17">
      <c r="A74" s="30" t="s">
        <v>113</v>
      </c>
    </row>
    <row r="75" spans="1:1" ht="17">
      <c r="A75" s="30" t="s">
        <v>114</v>
      </c>
    </row>
    <row r="76" spans="1:1" ht="17">
      <c r="A76" s="30" t="s">
        <v>115</v>
      </c>
    </row>
    <row r="77" spans="1:1" ht="17">
      <c r="A77" s="30" t="s">
        <v>116</v>
      </c>
    </row>
    <row r="78" spans="1:1" ht="17">
      <c r="A78" s="30" t="s">
        <v>117</v>
      </c>
    </row>
    <row r="79" spans="1:1" ht="17">
      <c r="A79" s="30" t="s">
        <v>118</v>
      </c>
    </row>
    <row r="80" spans="1:1" ht="17">
      <c r="A80" s="30" t="s">
        <v>119</v>
      </c>
    </row>
    <row r="81" spans="1:1" ht="17">
      <c r="A81" s="30" t="s">
        <v>120</v>
      </c>
    </row>
    <row r="82" spans="1:1" ht="17">
      <c r="A82" s="30" t="s">
        <v>121</v>
      </c>
    </row>
    <row r="83" spans="1:1" ht="17">
      <c r="A83" s="30" t="s">
        <v>122</v>
      </c>
    </row>
    <row r="84" spans="1:1" ht="17">
      <c r="A84" s="30" t="s">
        <v>123</v>
      </c>
    </row>
    <row r="85" spans="1:1" ht="17">
      <c r="A85" s="30" t="s">
        <v>124</v>
      </c>
    </row>
    <row r="86" spans="1:1" ht="17">
      <c r="A86" s="30" t="s">
        <v>125</v>
      </c>
    </row>
    <row r="87" spans="1:1" ht="17">
      <c r="A87" s="30" t="s">
        <v>126</v>
      </c>
    </row>
    <row r="88" spans="1:1" ht="17">
      <c r="A88" s="30" t="s">
        <v>127</v>
      </c>
    </row>
    <row r="89" spans="1:1" ht="17">
      <c r="A89" s="30" t="s">
        <v>128</v>
      </c>
    </row>
    <row r="90" spans="1:1" ht="17">
      <c r="A90" s="30" t="s">
        <v>129</v>
      </c>
    </row>
    <row r="91" spans="1:1" ht="17">
      <c r="A91" s="30" t="s">
        <v>130</v>
      </c>
    </row>
    <row r="92" spans="1:1" ht="17">
      <c r="A92" s="30" t="s">
        <v>131</v>
      </c>
    </row>
    <row r="93" spans="1:1" ht="17">
      <c r="A93" s="30" t="s">
        <v>132</v>
      </c>
    </row>
    <row r="94" spans="1:1" ht="17">
      <c r="A94" s="30" t="s">
        <v>133</v>
      </c>
    </row>
    <row r="95" spans="1:1" ht="17">
      <c r="A95" s="30" t="s">
        <v>134</v>
      </c>
    </row>
    <row r="96" spans="1:1" ht="17">
      <c r="A96" s="30" t="s">
        <v>135</v>
      </c>
    </row>
    <row r="97" spans="1:1" ht="17">
      <c r="A97" s="30" t="s">
        <v>136</v>
      </c>
    </row>
    <row r="98" spans="1:1" ht="17">
      <c r="A98" s="30" t="s">
        <v>137</v>
      </c>
    </row>
    <row r="99" spans="1:1" ht="34">
      <c r="A99" s="30" t="s">
        <v>138</v>
      </c>
    </row>
    <row r="100" spans="1:1" ht="34">
      <c r="A100" s="30" t="s">
        <v>139</v>
      </c>
    </row>
    <row r="101" spans="1:1" ht="17">
      <c r="A101" s="30" t="s">
        <v>140</v>
      </c>
    </row>
    <row r="102" spans="1:1" ht="17">
      <c r="A102" s="30" t="s">
        <v>141</v>
      </c>
    </row>
    <row r="103" spans="1:1" ht="17">
      <c r="A103" s="30" t="s">
        <v>142</v>
      </c>
    </row>
    <row r="104" spans="1:1" ht="17">
      <c r="A104" s="30" t="s">
        <v>143</v>
      </c>
    </row>
    <row r="105" spans="1:1" ht="17">
      <c r="A105" s="30" t="s">
        <v>144</v>
      </c>
    </row>
    <row r="106" spans="1:1" ht="17">
      <c r="A106" s="30" t="s">
        <v>145</v>
      </c>
    </row>
    <row r="107" spans="1:1" ht="34">
      <c r="A107" s="30" t="s">
        <v>146</v>
      </c>
    </row>
    <row r="108" spans="1:1" ht="17">
      <c r="A108" s="30" t="s">
        <v>147</v>
      </c>
    </row>
    <row r="109" spans="1:1" ht="17">
      <c r="A109" s="30" t="s">
        <v>148</v>
      </c>
    </row>
    <row r="110" spans="1:1" ht="17">
      <c r="A110" s="30" t="s">
        <v>149</v>
      </c>
    </row>
    <row r="111" spans="1:1" ht="17">
      <c r="A111" s="30" t="s">
        <v>150</v>
      </c>
    </row>
    <row r="112" spans="1:1" ht="17">
      <c r="A112" s="30" t="s">
        <v>151</v>
      </c>
    </row>
    <row r="113" spans="1:1" ht="17">
      <c r="A113" s="30" t="s">
        <v>152</v>
      </c>
    </row>
    <row r="114" spans="1:1" ht="17">
      <c r="A114" s="30" t="s">
        <v>153</v>
      </c>
    </row>
    <row r="115" spans="1:1" ht="17">
      <c r="A115" s="30" t="s">
        <v>154</v>
      </c>
    </row>
    <row r="116" spans="1:1" ht="17">
      <c r="A116" s="30" t="s">
        <v>155</v>
      </c>
    </row>
    <row r="117" spans="1:1" ht="17">
      <c r="A117" s="30" t="s">
        <v>156</v>
      </c>
    </row>
    <row r="118" spans="1:1" ht="17">
      <c r="A118" s="30" t="s">
        <v>157</v>
      </c>
    </row>
    <row r="119" spans="1:1" ht="17">
      <c r="A119" s="30" t="s">
        <v>158</v>
      </c>
    </row>
    <row r="120" spans="1:1" ht="17">
      <c r="A120" s="30" t="s">
        <v>159</v>
      </c>
    </row>
    <row r="121" spans="1:1" ht="17">
      <c r="A121" s="30" t="s">
        <v>160</v>
      </c>
    </row>
    <row r="122" spans="1:1" ht="17">
      <c r="A122" s="30" t="s">
        <v>161</v>
      </c>
    </row>
    <row r="123" spans="1:1" ht="17">
      <c r="A123" s="30" t="s">
        <v>162</v>
      </c>
    </row>
    <row r="124" spans="1:1" ht="34">
      <c r="A124" s="30" t="s">
        <v>163</v>
      </c>
    </row>
    <row r="125" spans="1:1" ht="17">
      <c r="A125" s="30" t="s">
        <v>164</v>
      </c>
    </row>
    <row r="126" spans="1:1" ht="17">
      <c r="A126" s="30" t="s">
        <v>165</v>
      </c>
    </row>
    <row r="127" spans="1:1" ht="17">
      <c r="A127" s="30" t="s">
        <v>166</v>
      </c>
    </row>
    <row r="128" spans="1:1" ht="17">
      <c r="A128" s="30" t="s">
        <v>167</v>
      </c>
    </row>
    <row r="129" spans="1:1" ht="17">
      <c r="A129" s="30" t="s">
        <v>168</v>
      </c>
    </row>
    <row r="130" spans="1:1" ht="17">
      <c r="A130" s="30" t="s">
        <v>169</v>
      </c>
    </row>
    <row r="131" spans="1:1" ht="17">
      <c r="A131" s="30" t="s">
        <v>170</v>
      </c>
    </row>
    <row r="132" spans="1:1" ht="17">
      <c r="A132" s="30" t="s">
        <v>171</v>
      </c>
    </row>
    <row r="133" spans="1:1" ht="17">
      <c r="A133" s="30" t="s">
        <v>172</v>
      </c>
    </row>
    <row r="134" spans="1:1" ht="17">
      <c r="A134" s="30" t="s">
        <v>173</v>
      </c>
    </row>
    <row r="135" spans="1:1" ht="17">
      <c r="A135" s="30" t="s">
        <v>174</v>
      </c>
    </row>
    <row r="136" spans="1:1" ht="17">
      <c r="A136" s="30" t="s">
        <v>175</v>
      </c>
    </row>
    <row r="137" spans="1:1" ht="17">
      <c r="A137" s="30" t="s">
        <v>176</v>
      </c>
    </row>
    <row r="138" spans="1:1" ht="17">
      <c r="A138" s="30" t="s">
        <v>177</v>
      </c>
    </row>
    <row r="139" spans="1:1" ht="17">
      <c r="A139" s="30" t="s">
        <v>178</v>
      </c>
    </row>
    <row r="140" spans="1:1" ht="17">
      <c r="A140" s="30" t="s">
        <v>179</v>
      </c>
    </row>
    <row r="141" spans="1:1" ht="17">
      <c r="A141" s="30" t="s">
        <v>180</v>
      </c>
    </row>
    <row r="142" spans="1:1" ht="17">
      <c r="A142" s="30" t="s">
        <v>181</v>
      </c>
    </row>
    <row r="143" spans="1:1" ht="17">
      <c r="A143" s="30" t="s">
        <v>182</v>
      </c>
    </row>
    <row r="144" spans="1:1" ht="17">
      <c r="A144" s="30" t="s">
        <v>183</v>
      </c>
    </row>
    <row r="145" spans="1:1" ht="17">
      <c r="A145" s="30" t="s">
        <v>184</v>
      </c>
    </row>
    <row r="146" spans="1:1" ht="17">
      <c r="A146" s="30" t="s">
        <v>185</v>
      </c>
    </row>
    <row r="147" spans="1:1" ht="17">
      <c r="A147" s="30" t="s">
        <v>186</v>
      </c>
    </row>
    <row r="148" spans="1:1" ht="17">
      <c r="A148" s="30" t="s">
        <v>187</v>
      </c>
    </row>
    <row r="149" spans="1:1" ht="17">
      <c r="A149" s="30" t="s">
        <v>188</v>
      </c>
    </row>
    <row r="150" spans="1:1" ht="17">
      <c r="A150" s="30" t="s">
        <v>189</v>
      </c>
    </row>
    <row r="151" spans="1:1" ht="17">
      <c r="A151" s="30" t="s">
        <v>190</v>
      </c>
    </row>
    <row r="152" spans="1:1" ht="17">
      <c r="A152" s="30" t="s">
        <v>191</v>
      </c>
    </row>
    <row r="153" spans="1:1" ht="17">
      <c r="A153" s="30" t="s">
        <v>192</v>
      </c>
    </row>
    <row r="154" spans="1:1" ht="17">
      <c r="A154" s="30" t="s">
        <v>193</v>
      </c>
    </row>
    <row r="155" spans="1:1" ht="17">
      <c r="A155" s="30" t="s">
        <v>194</v>
      </c>
    </row>
    <row r="156" spans="1:1" ht="17">
      <c r="A156" s="30" t="s">
        <v>195</v>
      </c>
    </row>
    <row r="157" spans="1:1" ht="17">
      <c r="A157" s="30" t="s">
        <v>196</v>
      </c>
    </row>
    <row r="158" spans="1:1" ht="17">
      <c r="A158" s="30" t="s">
        <v>197</v>
      </c>
    </row>
    <row r="159" spans="1:1" ht="17">
      <c r="A159" s="30" t="s">
        <v>198</v>
      </c>
    </row>
    <row r="160" spans="1:1" ht="17">
      <c r="A160" s="30" t="s">
        <v>199</v>
      </c>
    </row>
    <row r="161" spans="1:1" ht="17">
      <c r="A161" s="30" t="s">
        <v>200</v>
      </c>
    </row>
    <row r="162" spans="1:1" ht="17">
      <c r="A162" s="30" t="s">
        <v>201</v>
      </c>
    </row>
    <row r="163" spans="1:1" ht="34">
      <c r="A163" s="30" t="s">
        <v>202</v>
      </c>
    </row>
    <row r="164" spans="1:1" ht="17">
      <c r="A164" s="30" t="s">
        <v>203</v>
      </c>
    </row>
    <row r="165" spans="1:1" ht="17">
      <c r="A165" s="30" t="s">
        <v>204</v>
      </c>
    </row>
    <row r="166" spans="1:1" ht="17">
      <c r="A166" s="30" t="s">
        <v>205</v>
      </c>
    </row>
    <row r="167" spans="1:1" ht="17">
      <c r="A167" s="30" t="s">
        <v>206</v>
      </c>
    </row>
    <row r="168" spans="1:1" ht="17">
      <c r="A168" s="30" t="s">
        <v>207</v>
      </c>
    </row>
    <row r="169" spans="1:1" ht="17">
      <c r="A169" s="30" t="s">
        <v>208</v>
      </c>
    </row>
    <row r="170" spans="1:1" ht="17">
      <c r="A170" s="30" t="s">
        <v>209</v>
      </c>
    </row>
    <row r="171" spans="1:1" ht="17">
      <c r="A171" s="30" t="s">
        <v>210</v>
      </c>
    </row>
    <row r="172" spans="1:1" ht="17">
      <c r="A172" s="30" t="s">
        <v>211</v>
      </c>
    </row>
    <row r="173" spans="1:1" ht="17">
      <c r="A173" s="30" t="s">
        <v>212</v>
      </c>
    </row>
    <row r="174" spans="1:1" ht="17">
      <c r="A174" s="30" t="s">
        <v>213</v>
      </c>
    </row>
    <row r="175" spans="1:1" ht="17">
      <c r="A175" s="30" t="s">
        <v>214</v>
      </c>
    </row>
    <row r="176" spans="1:1" ht="17">
      <c r="A176" s="30" t="s">
        <v>215</v>
      </c>
    </row>
    <row r="177" spans="1:1" ht="17">
      <c r="A177" s="30" t="s">
        <v>216</v>
      </c>
    </row>
    <row r="178" spans="1:1" ht="17">
      <c r="A178" s="30" t="s">
        <v>217</v>
      </c>
    </row>
    <row r="179" spans="1:1" ht="17">
      <c r="A179" s="30" t="s">
        <v>218</v>
      </c>
    </row>
    <row r="180" spans="1:1" ht="17">
      <c r="A180" s="30" t="s">
        <v>219</v>
      </c>
    </row>
    <row r="181" spans="1:1" ht="34">
      <c r="A181" s="30" t="s">
        <v>220</v>
      </c>
    </row>
    <row r="182" spans="1:1" ht="17">
      <c r="A182" s="30" t="s">
        <v>221</v>
      </c>
    </row>
    <row r="183" spans="1:1" ht="17">
      <c r="A183" s="30" t="s">
        <v>222</v>
      </c>
    </row>
    <row r="184" spans="1:1" ht="17">
      <c r="A184" s="30" t="s">
        <v>223</v>
      </c>
    </row>
    <row r="185" spans="1:1" ht="17">
      <c r="A185" s="30" t="s">
        <v>224</v>
      </c>
    </row>
    <row r="186" spans="1:1" ht="17">
      <c r="A186" s="30" t="s">
        <v>225</v>
      </c>
    </row>
    <row r="187" spans="1:1" ht="17">
      <c r="A187" s="30" t="s">
        <v>226</v>
      </c>
    </row>
    <row r="188" spans="1:1" ht="17">
      <c r="A188" s="30" t="s">
        <v>227</v>
      </c>
    </row>
    <row r="189" spans="1:1" ht="17">
      <c r="A189" s="30" t="s">
        <v>228</v>
      </c>
    </row>
    <row r="190" spans="1:1" ht="17">
      <c r="A190" s="30" t="s">
        <v>229</v>
      </c>
    </row>
    <row r="191" spans="1:1" ht="17">
      <c r="A191" s="30" t="s">
        <v>230</v>
      </c>
    </row>
    <row r="192" spans="1:1" ht="17">
      <c r="A192" s="30" t="s">
        <v>231</v>
      </c>
    </row>
    <row r="193" spans="1:1" ht="17">
      <c r="A193" s="30" t="s">
        <v>232</v>
      </c>
    </row>
    <row r="194" spans="1:1" ht="17">
      <c r="A194" s="30" t="s">
        <v>233</v>
      </c>
    </row>
    <row r="195" spans="1:1" ht="17">
      <c r="A195" s="30" t="s">
        <v>234</v>
      </c>
    </row>
    <row r="196" spans="1:1" ht="17">
      <c r="A196" s="30" t="s">
        <v>235</v>
      </c>
    </row>
    <row r="197" spans="1:1" ht="17">
      <c r="A197" s="30" t="s">
        <v>236</v>
      </c>
    </row>
    <row r="198" spans="1:1" ht="17">
      <c r="A198" s="30" t="s">
        <v>237</v>
      </c>
    </row>
    <row r="199" spans="1:1" ht="17">
      <c r="A199" s="30" t="s">
        <v>238</v>
      </c>
    </row>
    <row r="200" spans="1:1" ht="17">
      <c r="A200" s="30" t="s">
        <v>239</v>
      </c>
    </row>
    <row r="201" spans="1:1" ht="17">
      <c r="A201" s="30" t="s">
        <v>240</v>
      </c>
    </row>
    <row r="202" spans="1:1" ht="17">
      <c r="A202" s="30" t="s">
        <v>241</v>
      </c>
    </row>
    <row r="203" spans="1:1" ht="17">
      <c r="A203" s="30" t="s">
        <v>242</v>
      </c>
    </row>
    <row r="204" spans="1:1" ht="17">
      <c r="A204" s="30" t="s">
        <v>243</v>
      </c>
    </row>
    <row r="205" spans="1:1" ht="17">
      <c r="A205" s="30" t="s">
        <v>244</v>
      </c>
    </row>
    <row r="206" spans="1:1" ht="17">
      <c r="A206" s="30" t="s">
        <v>245</v>
      </c>
    </row>
    <row r="207" spans="1:1" ht="34">
      <c r="A207" s="30" t="s">
        <v>246</v>
      </c>
    </row>
    <row r="208" spans="1:1" ht="17">
      <c r="A208" s="30" t="s">
        <v>247</v>
      </c>
    </row>
    <row r="209" spans="1:1" ht="17">
      <c r="A209" s="30" t="s">
        <v>248</v>
      </c>
    </row>
    <row r="210" spans="1:1" ht="17">
      <c r="A210" s="30" t="s">
        <v>249</v>
      </c>
    </row>
    <row r="211" spans="1:1" ht="17">
      <c r="A211" s="30" t="s">
        <v>250</v>
      </c>
    </row>
    <row r="212" spans="1:1" ht="17">
      <c r="A212" s="30" t="s">
        <v>251</v>
      </c>
    </row>
    <row r="213" spans="1:1" ht="17">
      <c r="A213" s="30" t="s">
        <v>252</v>
      </c>
    </row>
    <row r="214" spans="1:1" ht="17">
      <c r="A214" s="30" t="s">
        <v>253</v>
      </c>
    </row>
    <row r="215" spans="1:1" ht="17">
      <c r="A215" s="30" t="s">
        <v>254</v>
      </c>
    </row>
    <row r="216" spans="1:1" ht="17">
      <c r="A216" s="30" t="s">
        <v>255</v>
      </c>
    </row>
    <row r="217" spans="1:1" ht="17">
      <c r="A217" s="30" t="s">
        <v>256</v>
      </c>
    </row>
    <row r="218" spans="1:1" ht="17">
      <c r="A218" s="30" t="s">
        <v>257</v>
      </c>
    </row>
    <row r="219" spans="1:1" ht="17">
      <c r="A219" s="30" t="s">
        <v>258</v>
      </c>
    </row>
    <row r="220" spans="1:1" ht="17">
      <c r="A220" s="30" t="s">
        <v>259</v>
      </c>
    </row>
    <row r="221" spans="1:1" ht="17">
      <c r="A221" s="30" t="s">
        <v>260</v>
      </c>
    </row>
    <row r="222" spans="1:1" ht="17">
      <c r="A222" s="30" t="s">
        <v>261</v>
      </c>
    </row>
    <row r="223" spans="1:1" ht="17">
      <c r="A223" s="30" t="s">
        <v>262</v>
      </c>
    </row>
    <row r="224" spans="1:1" ht="17">
      <c r="A224" s="30" t="s">
        <v>263</v>
      </c>
    </row>
    <row r="225" spans="1:1" ht="17">
      <c r="A225" s="30" t="s">
        <v>264</v>
      </c>
    </row>
    <row r="226" spans="1:1" ht="34">
      <c r="A226" s="30" t="s">
        <v>265</v>
      </c>
    </row>
    <row r="227" spans="1:1" ht="17">
      <c r="A227" s="30" t="s">
        <v>266</v>
      </c>
    </row>
    <row r="228" spans="1:1" ht="17">
      <c r="A228" s="30" t="s">
        <v>267</v>
      </c>
    </row>
    <row r="229" spans="1:1" ht="17">
      <c r="A229" s="30" t="s">
        <v>268</v>
      </c>
    </row>
    <row r="230" spans="1:1" ht="17">
      <c r="A230" s="30" t="s">
        <v>269</v>
      </c>
    </row>
    <row r="231" spans="1:1" ht="17">
      <c r="A231" s="30" t="s">
        <v>270</v>
      </c>
    </row>
    <row r="232" spans="1:1" ht="34">
      <c r="A232" s="30" t="s">
        <v>271</v>
      </c>
    </row>
    <row r="233" spans="1:1" ht="17">
      <c r="A233" s="30" t="s">
        <v>272</v>
      </c>
    </row>
    <row r="234" spans="1:1" ht="17">
      <c r="A234" s="30" t="s">
        <v>273</v>
      </c>
    </row>
    <row r="235" spans="1:1" ht="17">
      <c r="A235" s="30" t="s">
        <v>274</v>
      </c>
    </row>
    <row r="236" spans="1:1" ht="17">
      <c r="A236" s="30" t="s">
        <v>275</v>
      </c>
    </row>
    <row r="237" spans="1:1" ht="17">
      <c r="A237" s="30" t="s">
        <v>276</v>
      </c>
    </row>
    <row r="238" spans="1:1" ht="17">
      <c r="A238" s="30" t="s">
        <v>277</v>
      </c>
    </row>
    <row r="239" spans="1:1" ht="17">
      <c r="A239" s="30" t="s">
        <v>278</v>
      </c>
    </row>
    <row r="240" spans="1:1" ht="17">
      <c r="A240" s="30" t="s">
        <v>279</v>
      </c>
    </row>
    <row r="241" spans="1:1" ht="17">
      <c r="A241" s="30" t="s">
        <v>280</v>
      </c>
    </row>
    <row r="242" spans="1:1" ht="17">
      <c r="A242" s="30" t="s">
        <v>281</v>
      </c>
    </row>
    <row r="243" spans="1:1" ht="17">
      <c r="A243" s="30" t="s">
        <v>282</v>
      </c>
    </row>
    <row r="244" spans="1:1" ht="17">
      <c r="A244" s="30" t="s">
        <v>283</v>
      </c>
    </row>
    <row r="245" spans="1:1" ht="17">
      <c r="A245" s="30" t="s">
        <v>284</v>
      </c>
    </row>
    <row r="246" spans="1:1" ht="17">
      <c r="A246" s="30" t="s">
        <v>285</v>
      </c>
    </row>
    <row r="247" spans="1:1" ht="17">
      <c r="A247" s="30" t="s">
        <v>286</v>
      </c>
    </row>
    <row r="248" spans="1:1" ht="17">
      <c r="A248" s="30" t="s">
        <v>287</v>
      </c>
    </row>
    <row r="249" spans="1:1" ht="34">
      <c r="A249" s="30" t="s">
        <v>288</v>
      </c>
    </row>
    <row r="250" spans="1:1" ht="17">
      <c r="A250" s="30" t="s">
        <v>289</v>
      </c>
    </row>
    <row r="251" spans="1:1" ht="17">
      <c r="A251" s="30" t="s">
        <v>290</v>
      </c>
    </row>
    <row r="252" spans="1:1" ht="17">
      <c r="A252" s="30" t="s">
        <v>291</v>
      </c>
    </row>
    <row r="253" spans="1:1" ht="17">
      <c r="A253" s="30" t="s">
        <v>292</v>
      </c>
    </row>
    <row r="254" spans="1:1">
      <c r="A254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30" t="s">
        <v>7</v>
      </c>
    </row>
    <row r="3" spans="1:1" ht="17">
      <c r="A3" s="30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356</v>
      </c>
    </row>
    <row r="2" spans="1:1">
      <c r="A2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9</vt:i4>
      </vt:variant>
    </vt:vector>
  </HeadingPairs>
  <TitlesOfParts>
    <vt:vector size="26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2020-11-02T13:49:05Z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